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un.cbabu\Downloads\"/>
    </mc:Choice>
  </mc:AlternateContent>
  <xr:revisionPtr revIDLastSave="0" documentId="13_ncr:1_{2B1D2296-AEE2-4F46-9E7D-78BCCFF89ED0}" xr6:coauthVersionLast="47" xr6:coauthVersionMax="47" xr10:uidLastSave="{00000000-0000-0000-0000-000000000000}"/>
  <workbookProtection workbookPassword="DFF3" lockStructure="1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B13" i="1"/>
  <c r="O26" i="1" l="1"/>
  <c r="O27" i="1" s="1"/>
  <c r="O29" i="1" s="1"/>
  <c r="D5" i="1" l="1"/>
  <c r="P29" i="1"/>
  <c r="D6" i="1" s="1"/>
  <c r="Q29" i="1"/>
  <c r="D7" i="1" s="1"/>
  <c r="T29" i="1"/>
  <c r="D10" i="1" s="1"/>
  <c r="S29" i="1"/>
  <c r="D9" i="1" s="1"/>
  <c r="R29" i="1"/>
  <c r="D8" i="1" s="1"/>
</calcChain>
</file>

<file path=xl/sharedStrings.xml><?xml version="1.0" encoding="utf-8"?>
<sst xmlns="http://schemas.openxmlformats.org/spreadsheetml/2006/main" count="99" uniqueCount="45">
  <si>
    <t>Table 1</t>
  </si>
  <si>
    <t>Daytime Occupancy</t>
  </si>
  <si>
    <t>24 hour Occupancy</t>
  </si>
  <si>
    <t>Points</t>
  </si>
  <si>
    <t>Dispensary</t>
  </si>
  <si>
    <t>lpcd</t>
  </si>
  <si>
    <t>Alternative 1</t>
  </si>
  <si>
    <t xml:space="preserve">Institutional </t>
  </si>
  <si>
    <t>5-Day a week</t>
  </si>
  <si>
    <t xml:space="preserve">7-Days a week </t>
  </si>
  <si>
    <t xml:space="preserve">Hospital </t>
  </si>
  <si>
    <t>lpd per bed</t>
  </si>
  <si>
    <t>Alternative 2</t>
  </si>
  <si>
    <t>Office</t>
  </si>
  <si>
    <t>Institutional</t>
  </si>
  <si>
    <t>Healthcare Facility</t>
  </si>
  <si>
    <t>Hospitality</t>
  </si>
  <si>
    <t>Office (24x7)</t>
  </si>
  <si>
    <t>Residential</t>
  </si>
  <si>
    <t>Retail</t>
  </si>
  <si>
    <t>Transit Terminal</t>
  </si>
  <si>
    <t xml:space="preserve">Healthcare Facility </t>
  </si>
  <si>
    <t>Mandatory</t>
  </si>
  <si>
    <t>Shopping Complex</t>
  </si>
  <si>
    <t>Multiplex</t>
  </si>
  <si>
    <t>Transit Terminals</t>
  </si>
  <si>
    <t>Others</t>
  </si>
  <si>
    <t>Mixed Used</t>
  </si>
  <si>
    <t>Building Typology</t>
  </si>
  <si>
    <t>Area (m2)</t>
  </si>
  <si>
    <t>Off site</t>
  </si>
  <si>
    <t>On-site/off site</t>
  </si>
  <si>
    <t>Hot water</t>
  </si>
  <si>
    <t>Solar PV</t>
  </si>
  <si>
    <t>Wind farm</t>
  </si>
  <si>
    <t>Bio-gas</t>
  </si>
  <si>
    <t>Geo-thermal</t>
  </si>
  <si>
    <t>Other</t>
  </si>
  <si>
    <t>On-site</t>
  </si>
  <si>
    <t>Off-site</t>
  </si>
  <si>
    <t>Backend</t>
  </si>
  <si>
    <t xml:space="preserve">Total BUA </t>
  </si>
  <si>
    <r>
      <t xml:space="preserve">BUILDING DETAILS </t>
    </r>
    <r>
      <rPr>
        <sz val="11"/>
        <color rgb="FF0000FF"/>
        <rFont val="Calibri"/>
        <family val="2"/>
        <scheme val="minor"/>
      </rPr>
      <t>(sqm)</t>
    </r>
  </si>
  <si>
    <r>
      <t xml:space="preserve">Area </t>
    </r>
    <r>
      <rPr>
        <sz val="11"/>
        <color rgb="FF0000FF"/>
        <rFont val="Calibri"/>
        <family val="2"/>
        <scheme val="minor"/>
      </rPr>
      <t>(sqm)</t>
    </r>
  </si>
  <si>
    <t>Percentage of energy off-set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</si>
</sst>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0" x14ac:knownFonts="1"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4C2F4"/>
        <bgColor rgb="FFA4C2F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45">
    <xf numFmtId="0" fontId="0" fillId="0" borderId="0" xfId="0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4" fillId="0" borderId="10" xfId="0" applyFont="1" applyBorder="1"/>
    <xf numFmtId="0" fontId="4" fillId="0" borderId="0" xfId="0" applyFont="1" applyAlignment="1">
      <alignment horizontal="center" vertical="center"/>
    </xf>
    <xf numFmtId="0" fontId="3" fillId="0" borderId="10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 vertical="center"/>
    </xf>
    <xf numFmtId="0" fontId="3" fillId="3" borderId="6" xfId="0" applyFont="1" applyFill="1" applyBorder="1"/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7" fillId="0" borderId="0" xfId="0" applyFont="1"/>
    <xf numFmtId="10" fontId="3" fillId="0" borderId="0" xfId="0" applyNumberFormat="1" applyFont="1"/>
    <xf numFmtId="0" fontId="6" fillId="0" borderId="0" xfId="0" applyFont="1"/>
    <xf numFmtId="0" fontId="6" fillId="0" borderId="12" xfId="0" applyFont="1" applyBorder="1"/>
    <xf numFmtId="164" fontId="3" fillId="0" borderId="6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4" fontId="9" fillId="2" borderId="1" xfId="2" applyNumberFormat="1" applyFont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4" fillId="0" borderId="6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</cellXfs>
  <cellStyles count="3"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6"/>
  <sheetViews>
    <sheetView tabSelected="1" topLeftCell="P9" zoomScale="80" zoomScaleNormal="80" workbookViewId="0">
      <selection activeCell="Y31" sqref="Y31"/>
    </sheetView>
  </sheetViews>
  <sheetFormatPr defaultColWidth="9.90625" defaultRowHeight="15" x14ac:dyDescent="0.25"/>
  <cols>
    <col min="1" max="3" width="13.1796875" style="1" customWidth="1"/>
    <col min="4" max="4" width="17.1796875" style="1" bestFit="1" customWidth="1"/>
    <col min="5" max="5" width="13.1796875" style="1" customWidth="1"/>
    <col min="6" max="8" width="9.90625" style="1"/>
    <col min="9" max="9" width="9.90625" style="1" customWidth="1"/>
    <col min="10" max="10" width="8.453125" style="1" customWidth="1"/>
    <col min="11" max="11" width="9.90625" style="1" customWidth="1"/>
    <col min="12" max="12" width="15" style="1" customWidth="1"/>
    <col min="13" max="13" width="18.54296875" style="1" customWidth="1"/>
    <col min="14" max="17" width="9.90625" style="1" customWidth="1"/>
    <col min="18" max="18" width="11.81640625" style="1" customWidth="1"/>
    <col min="19" max="21" width="9.90625" style="1" customWidth="1"/>
    <col min="22" max="22" width="12.1796875" style="1" customWidth="1"/>
    <col min="23" max="26" width="9.90625" style="1" customWidth="1"/>
    <col min="27" max="27" width="10.81640625" style="1" customWidth="1"/>
    <col min="28" max="32" width="9.90625" style="1" customWidth="1"/>
    <col min="33" max="16384" width="9.90625" style="1"/>
  </cols>
  <sheetData>
    <row r="1" spans="1:28" ht="20.45" customHeight="1" x14ac:dyDescent="0.25">
      <c r="A1" s="3"/>
      <c r="B1" s="3"/>
      <c r="E1" s="3"/>
      <c r="F1" s="3"/>
      <c r="G1" s="3"/>
      <c r="H1" s="3"/>
      <c r="J1" s="4" t="s">
        <v>40</v>
      </c>
      <c r="T1" s="5"/>
      <c r="U1" s="5"/>
      <c r="V1" s="5"/>
      <c r="W1" s="5"/>
      <c r="X1" s="5"/>
      <c r="Y1" s="5"/>
      <c r="Z1" s="5"/>
      <c r="AA1" s="5"/>
      <c r="AB1" s="5"/>
    </row>
    <row r="2" spans="1:28" ht="20.45" customHeight="1" x14ac:dyDescent="0.25">
      <c r="A2" s="3"/>
      <c r="B2" s="3"/>
      <c r="J2" s="6"/>
      <c r="T2" s="5"/>
      <c r="U2" s="5"/>
      <c r="V2" s="5"/>
      <c r="W2" s="5"/>
      <c r="X2" s="5"/>
      <c r="Y2" s="5"/>
      <c r="Z2" s="5"/>
      <c r="AA2" s="5"/>
      <c r="AB2" s="5"/>
    </row>
    <row r="3" spans="1:28" ht="20.45" customHeight="1" x14ac:dyDescent="0.25">
      <c r="A3" s="37" t="s">
        <v>42</v>
      </c>
      <c r="B3" s="38"/>
      <c r="C3" s="23"/>
      <c r="D3" s="41" t="s">
        <v>31</v>
      </c>
      <c r="E3" s="42"/>
      <c r="J3" s="6"/>
      <c r="T3" s="37" t="s">
        <v>0</v>
      </c>
      <c r="U3" s="39"/>
      <c r="V3" s="39"/>
      <c r="W3" s="39"/>
      <c r="X3" s="39"/>
      <c r="Y3" s="39"/>
      <c r="Z3" s="39"/>
      <c r="AA3" s="39"/>
      <c r="AB3" s="40"/>
    </row>
    <row r="4" spans="1:28" ht="20.45" customHeight="1" x14ac:dyDescent="0.25">
      <c r="A4" s="24" t="s">
        <v>28</v>
      </c>
      <c r="B4" s="24" t="s">
        <v>43</v>
      </c>
      <c r="C4" s="23"/>
      <c r="D4" s="25" t="s">
        <v>44</v>
      </c>
      <c r="E4" s="25" t="s">
        <v>3</v>
      </c>
      <c r="J4" s="6"/>
      <c r="T4" s="37" t="s">
        <v>1</v>
      </c>
      <c r="U4" s="40"/>
      <c r="V4" s="37" t="s">
        <v>2</v>
      </c>
      <c r="W4" s="39"/>
      <c r="X4" s="39"/>
      <c r="Y4" s="39"/>
      <c r="Z4" s="39"/>
      <c r="AA4" s="40"/>
      <c r="AB4" s="30" t="s">
        <v>3</v>
      </c>
    </row>
    <row r="5" spans="1:28" ht="20.45" customHeight="1" x14ac:dyDescent="0.25">
      <c r="A5" s="8" t="s">
        <v>7</v>
      </c>
      <c r="B5" s="26">
        <v>43078.5</v>
      </c>
      <c r="C5" s="23"/>
      <c r="D5" s="27">
        <f>O29</f>
        <v>1.6073285090904534E-2</v>
      </c>
      <c r="E5" s="10" t="s">
        <v>22</v>
      </c>
      <c r="J5" s="6"/>
      <c r="M5" s="8" t="s">
        <v>4</v>
      </c>
      <c r="N5" s="11">
        <v>10</v>
      </c>
      <c r="O5" s="11" t="s">
        <v>5</v>
      </c>
      <c r="Q5" s="1" t="s">
        <v>6</v>
      </c>
      <c r="R5" s="8" t="s">
        <v>7</v>
      </c>
      <c r="T5" s="37" t="s">
        <v>8</v>
      </c>
      <c r="U5" s="40"/>
      <c r="V5" s="37" t="s">
        <v>9</v>
      </c>
      <c r="W5" s="39"/>
      <c r="X5" s="39"/>
      <c r="Y5" s="39"/>
      <c r="Z5" s="39"/>
      <c r="AA5" s="40"/>
      <c r="AB5" s="31"/>
    </row>
    <row r="6" spans="1:28" ht="20.45" customHeight="1" x14ac:dyDescent="0.25">
      <c r="A6" s="8" t="s">
        <v>13</v>
      </c>
      <c r="B6" s="26">
        <v>0</v>
      </c>
      <c r="C6" s="23"/>
      <c r="D6" s="27">
        <f>P29</f>
        <v>5.000000000000001E-2</v>
      </c>
      <c r="E6" s="10">
        <v>1</v>
      </c>
      <c r="J6" s="6"/>
      <c r="M6" s="8" t="s">
        <v>10</v>
      </c>
      <c r="N6" s="11">
        <v>20</v>
      </c>
      <c r="O6" s="11" t="s">
        <v>11</v>
      </c>
      <c r="Q6" s="1" t="s">
        <v>12</v>
      </c>
      <c r="R6" s="8" t="s">
        <v>13</v>
      </c>
      <c r="T6" s="12" t="s">
        <v>14</v>
      </c>
      <c r="U6" s="12" t="s">
        <v>13</v>
      </c>
      <c r="V6" s="12" t="s">
        <v>15</v>
      </c>
      <c r="W6" s="12" t="s">
        <v>16</v>
      </c>
      <c r="X6" s="8" t="s">
        <v>17</v>
      </c>
      <c r="Y6" s="12" t="s">
        <v>18</v>
      </c>
      <c r="Z6" s="12" t="s">
        <v>19</v>
      </c>
      <c r="AA6" s="12" t="s">
        <v>20</v>
      </c>
      <c r="AB6" s="32"/>
    </row>
    <row r="7" spans="1:28" ht="20.45" customHeight="1" x14ac:dyDescent="0.25">
      <c r="A7" s="8" t="s">
        <v>21</v>
      </c>
      <c r="B7" s="26">
        <v>0</v>
      </c>
      <c r="C7" s="23"/>
      <c r="D7" s="27">
        <f>Q29</f>
        <v>0.10000000000000002</v>
      </c>
      <c r="E7" s="10">
        <v>2</v>
      </c>
      <c r="J7" s="6"/>
      <c r="M7" s="8" t="s">
        <v>13</v>
      </c>
      <c r="N7" s="11">
        <v>0.5</v>
      </c>
      <c r="O7" s="11" t="s">
        <v>5</v>
      </c>
      <c r="R7" s="8" t="s">
        <v>21</v>
      </c>
      <c r="T7" s="28">
        <v>2.5000000000000001E-2</v>
      </c>
      <c r="U7" s="28">
        <v>2.5000000000000001E-2</v>
      </c>
      <c r="V7" s="28">
        <v>5.0000000000000001E-3</v>
      </c>
      <c r="W7" s="28">
        <v>5.0000000000000001E-3</v>
      </c>
      <c r="X7" s="28">
        <v>5.0000000000000001E-3</v>
      </c>
      <c r="Y7" s="29">
        <v>0</v>
      </c>
      <c r="Z7" s="28">
        <v>5.0000000000000001E-3</v>
      </c>
      <c r="AA7" s="28">
        <v>5.0000000000000001E-3</v>
      </c>
      <c r="AB7" s="11" t="s">
        <v>22</v>
      </c>
    </row>
    <row r="8" spans="1:28" ht="20.45" customHeight="1" x14ac:dyDescent="0.25">
      <c r="A8" s="8" t="s">
        <v>16</v>
      </c>
      <c r="B8" s="26">
        <v>0</v>
      </c>
      <c r="C8" s="23"/>
      <c r="D8" s="27">
        <f>R29</f>
        <v>0.15</v>
      </c>
      <c r="E8" s="10">
        <v>3</v>
      </c>
      <c r="J8" s="6"/>
      <c r="M8" s="8" t="s">
        <v>14</v>
      </c>
      <c r="N8" s="11">
        <v>10</v>
      </c>
      <c r="O8" s="11" t="s">
        <v>5</v>
      </c>
      <c r="R8" s="8" t="s">
        <v>16</v>
      </c>
      <c r="T8" s="13">
        <v>0.05</v>
      </c>
      <c r="U8" s="13">
        <v>0.05</v>
      </c>
      <c r="V8" s="13">
        <v>0.01</v>
      </c>
      <c r="W8" s="13">
        <v>0.01</v>
      </c>
      <c r="X8" s="13">
        <v>0.01</v>
      </c>
      <c r="Y8" s="13">
        <v>0.05</v>
      </c>
      <c r="Z8" s="13">
        <v>0.01</v>
      </c>
      <c r="AA8" s="13">
        <v>0.01</v>
      </c>
      <c r="AB8" s="11">
        <v>1</v>
      </c>
    </row>
    <row r="9" spans="1:28" ht="20.45" customHeight="1" x14ac:dyDescent="0.25">
      <c r="A9" s="8" t="s">
        <v>18</v>
      </c>
      <c r="B9" s="26">
        <v>23924.76</v>
      </c>
      <c r="C9" s="23"/>
      <c r="D9" s="27">
        <f>S29</f>
        <v>0.20000000000000004</v>
      </c>
      <c r="E9" s="10">
        <v>5</v>
      </c>
      <c r="J9" s="6"/>
      <c r="M9" s="8" t="s">
        <v>16</v>
      </c>
      <c r="N9" s="11">
        <v>40</v>
      </c>
      <c r="O9" s="11" t="s">
        <v>5</v>
      </c>
      <c r="R9" s="8" t="s">
        <v>18</v>
      </c>
      <c r="T9" s="13">
        <v>0.1</v>
      </c>
      <c r="U9" s="13">
        <v>0.1</v>
      </c>
      <c r="V9" s="13">
        <v>0.03</v>
      </c>
      <c r="W9" s="13">
        <v>0.03</v>
      </c>
      <c r="X9" s="13">
        <v>0.03</v>
      </c>
      <c r="Y9" s="13">
        <v>0.1</v>
      </c>
      <c r="Z9" s="13">
        <v>0.03</v>
      </c>
      <c r="AA9" s="13">
        <v>0.03</v>
      </c>
      <c r="AB9" s="11">
        <v>2</v>
      </c>
    </row>
    <row r="10" spans="1:28" ht="20.45" customHeight="1" x14ac:dyDescent="0.25">
      <c r="A10" s="8" t="s">
        <v>17</v>
      </c>
      <c r="B10" s="26">
        <v>0</v>
      </c>
      <c r="C10" s="23"/>
      <c r="D10" s="27">
        <f>T29</f>
        <v>0.25</v>
      </c>
      <c r="E10" s="10">
        <v>7</v>
      </c>
      <c r="J10" s="6"/>
      <c r="M10" s="8" t="s">
        <v>18</v>
      </c>
      <c r="N10" s="11">
        <v>25</v>
      </c>
      <c r="O10" s="11" t="s">
        <v>5</v>
      </c>
      <c r="R10" s="8" t="s">
        <v>17</v>
      </c>
      <c r="T10" s="13">
        <v>0.15</v>
      </c>
      <c r="U10" s="13">
        <v>0.15</v>
      </c>
      <c r="V10" s="13">
        <v>0.05</v>
      </c>
      <c r="W10" s="13">
        <v>0.05</v>
      </c>
      <c r="X10" s="13">
        <v>0.05</v>
      </c>
      <c r="Y10" s="13">
        <v>0.15</v>
      </c>
      <c r="Z10" s="13">
        <v>0.05</v>
      </c>
      <c r="AA10" s="13">
        <v>0.05</v>
      </c>
      <c r="AB10" s="11">
        <v>3</v>
      </c>
    </row>
    <row r="11" spans="1:28" ht="20.45" customHeight="1" x14ac:dyDescent="0.25">
      <c r="A11" s="8" t="s">
        <v>19</v>
      </c>
      <c r="B11" s="26">
        <v>0</v>
      </c>
      <c r="C11" s="23"/>
      <c r="D11" s="23"/>
      <c r="E11" s="23"/>
      <c r="J11" s="6"/>
      <c r="M11" s="7" t="s">
        <v>23</v>
      </c>
      <c r="N11" s="11">
        <v>16</v>
      </c>
      <c r="O11" s="11" t="s">
        <v>5</v>
      </c>
      <c r="R11" s="8" t="s">
        <v>19</v>
      </c>
      <c r="T11" s="13">
        <v>0.2</v>
      </c>
      <c r="U11" s="13">
        <v>0.2</v>
      </c>
      <c r="V11" s="13">
        <v>7.0000000000000007E-2</v>
      </c>
      <c r="W11" s="13">
        <v>7.0000000000000007E-2</v>
      </c>
      <c r="X11" s="13">
        <v>7.0000000000000007E-2</v>
      </c>
      <c r="Y11" s="13">
        <v>0.2</v>
      </c>
      <c r="Z11" s="13">
        <v>7.0000000000000007E-2</v>
      </c>
      <c r="AA11" s="13">
        <v>7.0000000000000007E-2</v>
      </c>
      <c r="AB11" s="11">
        <v>5</v>
      </c>
    </row>
    <row r="12" spans="1:28" ht="20.45" customHeight="1" x14ac:dyDescent="0.25">
      <c r="A12" s="8" t="s">
        <v>25</v>
      </c>
      <c r="B12" s="26">
        <v>0</v>
      </c>
      <c r="C12" s="23"/>
      <c r="D12" s="23"/>
      <c r="E12" s="23"/>
      <c r="J12" s="6"/>
      <c r="M12" s="7" t="s">
        <v>24</v>
      </c>
      <c r="N12" s="11">
        <v>0.5</v>
      </c>
      <c r="O12" s="11" t="s">
        <v>5</v>
      </c>
      <c r="R12" s="8" t="s">
        <v>25</v>
      </c>
      <c r="T12" s="13">
        <v>0.25</v>
      </c>
      <c r="U12" s="13">
        <v>0.25</v>
      </c>
      <c r="V12" s="13">
        <v>0.1</v>
      </c>
      <c r="W12" s="13">
        <v>0.1</v>
      </c>
      <c r="X12" s="13">
        <v>0.1</v>
      </c>
      <c r="Y12" s="13">
        <v>0.25</v>
      </c>
      <c r="Z12" s="13">
        <v>0.1</v>
      </c>
      <c r="AA12" s="13">
        <v>0.1</v>
      </c>
      <c r="AB12" s="11">
        <v>7</v>
      </c>
    </row>
    <row r="13" spans="1:28" ht="20.45" customHeight="1" x14ac:dyDescent="0.25">
      <c r="A13" s="8" t="s">
        <v>41</v>
      </c>
      <c r="B13" s="22">
        <f>SUM(B5:B12)</f>
        <v>67003.259999999995</v>
      </c>
      <c r="C13" s="23"/>
      <c r="D13" s="23"/>
      <c r="E13" s="23"/>
      <c r="J13" s="6"/>
      <c r="M13" s="7" t="s">
        <v>26</v>
      </c>
      <c r="N13" s="11">
        <v>14</v>
      </c>
      <c r="O13" s="11" t="s">
        <v>5</v>
      </c>
      <c r="R13" s="8" t="s">
        <v>27</v>
      </c>
    </row>
    <row r="14" spans="1:28" ht="20.45" customHeight="1" x14ac:dyDescent="0.25">
      <c r="D14" s="23"/>
      <c r="J14" s="6"/>
      <c r="M14" s="7" t="s">
        <v>20</v>
      </c>
      <c r="N14" s="11">
        <v>0.5</v>
      </c>
      <c r="O14" s="11" t="s">
        <v>5</v>
      </c>
    </row>
    <row r="15" spans="1:28" ht="20.45" customHeight="1" x14ac:dyDescent="0.25">
      <c r="J15" s="6"/>
    </row>
    <row r="16" spans="1:28" ht="20.45" customHeight="1" x14ac:dyDescent="0.25">
      <c r="J16" s="6"/>
    </row>
    <row r="17" spans="10:29" ht="20.45" customHeight="1" x14ac:dyDescent="0.25">
      <c r="J17" s="6"/>
      <c r="M17" s="14" t="s">
        <v>28</v>
      </c>
      <c r="N17" s="7" t="s">
        <v>29</v>
      </c>
    </row>
    <row r="18" spans="10:29" x14ac:dyDescent="0.25">
      <c r="J18" s="6"/>
      <c r="M18" s="8" t="s">
        <v>7</v>
      </c>
      <c r="N18" s="9">
        <f t="shared" ref="N18:N25" si="0">B5</f>
        <v>43078.5</v>
      </c>
      <c r="O18" s="1">
        <f t="shared" ref="O18:O25" si="1">IF(N18&gt;1,1,0)</f>
        <v>1</v>
      </c>
      <c r="T18" s="30" t="s">
        <v>0</v>
      </c>
      <c r="U18" s="33" t="s">
        <v>1</v>
      </c>
      <c r="V18" s="33" t="s">
        <v>8</v>
      </c>
      <c r="W18" s="15" t="s">
        <v>14</v>
      </c>
      <c r="X18" s="43">
        <v>2.5000000000000001E-2</v>
      </c>
      <c r="Y18" s="13">
        <v>0.05</v>
      </c>
      <c r="Z18" s="13">
        <v>0.1</v>
      </c>
      <c r="AA18" s="13">
        <v>0.15</v>
      </c>
      <c r="AB18" s="13">
        <v>0.2</v>
      </c>
      <c r="AC18" s="13">
        <v>0.25</v>
      </c>
    </row>
    <row r="19" spans="10:29" ht="18" customHeight="1" x14ac:dyDescent="0.25">
      <c r="J19" s="6"/>
      <c r="M19" s="8" t="s">
        <v>13</v>
      </c>
      <c r="N19" s="9">
        <f>B6</f>
        <v>0</v>
      </c>
      <c r="O19" s="1">
        <f t="shared" si="1"/>
        <v>0</v>
      </c>
      <c r="T19" s="31"/>
      <c r="U19" s="32"/>
      <c r="V19" s="32"/>
      <c r="W19" s="12" t="s">
        <v>13</v>
      </c>
      <c r="X19" s="43">
        <v>2.5000000000000001E-2</v>
      </c>
      <c r="Y19" s="13">
        <v>0.05</v>
      </c>
      <c r="Z19" s="13">
        <v>0.1</v>
      </c>
      <c r="AA19" s="13">
        <v>0.15</v>
      </c>
      <c r="AB19" s="13">
        <v>0.2</v>
      </c>
      <c r="AC19" s="13">
        <v>0.25</v>
      </c>
    </row>
    <row r="20" spans="10:29" ht="30" x14ac:dyDescent="0.25">
      <c r="J20" s="6"/>
      <c r="M20" s="8" t="s">
        <v>21</v>
      </c>
      <c r="N20" s="9">
        <f t="shared" si="0"/>
        <v>0</v>
      </c>
      <c r="O20" s="1">
        <f t="shared" si="1"/>
        <v>0</v>
      </c>
      <c r="T20" s="31"/>
      <c r="U20" s="34" t="s">
        <v>2</v>
      </c>
      <c r="V20" s="33" t="s">
        <v>9</v>
      </c>
      <c r="W20" s="15" t="s">
        <v>15</v>
      </c>
      <c r="X20" s="43">
        <v>5.0000000000000001E-3</v>
      </c>
      <c r="Y20" s="13">
        <v>0.01</v>
      </c>
      <c r="Z20" s="13">
        <v>0.03</v>
      </c>
      <c r="AA20" s="13">
        <v>0.05</v>
      </c>
      <c r="AB20" s="13">
        <v>7.0000000000000007E-2</v>
      </c>
      <c r="AC20" s="13">
        <v>0.1</v>
      </c>
    </row>
    <row r="21" spans="10:29" x14ac:dyDescent="0.25">
      <c r="J21" s="6"/>
      <c r="M21" s="8" t="s">
        <v>16</v>
      </c>
      <c r="N21" s="9">
        <f t="shared" si="0"/>
        <v>0</v>
      </c>
      <c r="O21" s="1">
        <f t="shared" si="1"/>
        <v>0</v>
      </c>
      <c r="T21" s="31"/>
      <c r="U21" s="35"/>
      <c r="V21" s="31"/>
      <c r="W21" s="15" t="s">
        <v>16</v>
      </c>
      <c r="X21" s="43">
        <v>5.0000000000000001E-3</v>
      </c>
      <c r="Y21" s="13">
        <v>0.01</v>
      </c>
      <c r="Z21" s="13">
        <v>0.03</v>
      </c>
      <c r="AA21" s="13">
        <v>0.05</v>
      </c>
      <c r="AB21" s="13">
        <v>7.0000000000000007E-2</v>
      </c>
      <c r="AC21" s="13">
        <v>0.1</v>
      </c>
    </row>
    <row r="22" spans="10:29" x14ac:dyDescent="0.25">
      <c r="J22" s="6"/>
      <c r="M22" s="8" t="s">
        <v>18</v>
      </c>
      <c r="N22" s="9">
        <f t="shared" si="0"/>
        <v>23924.76</v>
      </c>
      <c r="O22" s="1">
        <f t="shared" si="1"/>
        <v>1</v>
      </c>
      <c r="T22" s="31"/>
      <c r="U22" s="35"/>
      <c r="V22" s="31"/>
      <c r="W22" s="16" t="s">
        <v>17</v>
      </c>
      <c r="X22" s="43">
        <v>5.0000000000000001E-3</v>
      </c>
      <c r="Y22" s="13">
        <v>0.01</v>
      </c>
      <c r="Z22" s="13">
        <v>0.03</v>
      </c>
      <c r="AA22" s="13">
        <v>0.05</v>
      </c>
      <c r="AB22" s="13">
        <v>7.0000000000000007E-2</v>
      </c>
      <c r="AC22" s="13">
        <v>0.1</v>
      </c>
    </row>
    <row r="23" spans="10:29" x14ac:dyDescent="0.25">
      <c r="J23" s="6"/>
      <c r="M23" s="8" t="s">
        <v>17</v>
      </c>
      <c r="N23" s="9">
        <f t="shared" si="0"/>
        <v>0</v>
      </c>
      <c r="O23" s="1">
        <f t="shared" si="1"/>
        <v>0</v>
      </c>
      <c r="T23" s="31"/>
      <c r="U23" s="35"/>
      <c r="V23" s="31"/>
      <c r="W23" s="15" t="s">
        <v>18</v>
      </c>
      <c r="X23" s="44">
        <v>0</v>
      </c>
      <c r="Y23" s="13">
        <v>0.05</v>
      </c>
      <c r="Z23" s="13">
        <v>0.1</v>
      </c>
      <c r="AA23" s="13">
        <v>0.15</v>
      </c>
      <c r="AB23" s="13">
        <v>0.2</v>
      </c>
      <c r="AC23" s="13">
        <v>0.25</v>
      </c>
    </row>
    <row r="24" spans="10:29" x14ac:dyDescent="0.25">
      <c r="J24" s="6"/>
      <c r="M24" s="8" t="s">
        <v>19</v>
      </c>
      <c r="N24" s="9">
        <f t="shared" si="0"/>
        <v>0</v>
      </c>
      <c r="O24" s="1">
        <f t="shared" si="1"/>
        <v>0</v>
      </c>
      <c r="T24" s="31"/>
      <c r="U24" s="35"/>
      <c r="V24" s="31"/>
      <c r="W24" s="15" t="s">
        <v>19</v>
      </c>
      <c r="X24" s="43">
        <v>5.0000000000000001E-3</v>
      </c>
      <c r="Y24" s="13">
        <v>0.01</v>
      </c>
      <c r="Z24" s="13">
        <v>0.03</v>
      </c>
      <c r="AA24" s="13">
        <v>0.05</v>
      </c>
      <c r="AB24" s="13">
        <v>7.0000000000000007E-2</v>
      </c>
      <c r="AC24" s="13">
        <v>0.1</v>
      </c>
    </row>
    <row r="25" spans="10:29" x14ac:dyDescent="0.25">
      <c r="J25" s="6"/>
      <c r="M25" s="8" t="s">
        <v>25</v>
      </c>
      <c r="N25" s="9">
        <f t="shared" si="0"/>
        <v>0</v>
      </c>
      <c r="O25" s="1">
        <f t="shared" si="1"/>
        <v>0</v>
      </c>
      <c r="T25" s="31"/>
      <c r="U25" s="36"/>
      <c r="V25" s="32"/>
      <c r="W25" s="15" t="s">
        <v>20</v>
      </c>
      <c r="X25" s="43">
        <v>5.0000000000000001E-3</v>
      </c>
      <c r="Y25" s="13">
        <v>0.01</v>
      </c>
      <c r="Z25" s="13">
        <v>0.03</v>
      </c>
      <c r="AA25" s="13">
        <v>0.05</v>
      </c>
      <c r="AB25" s="13">
        <v>7.0000000000000007E-2</v>
      </c>
      <c r="AC25" s="13">
        <v>0.1</v>
      </c>
    </row>
    <row r="26" spans="10:29" x14ac:dyDescent="0.25">
      <c r="J26" s="6"/>
      <c r="O26" s="1">
        <f>SUM(O18:O25)</f>
        <v>2</v>
      </c>
      <c r="T26" s="32"/>
      <c r="U26" s="15" t="s">
        <v>3</v>
      </c>
      <c r="V26" s="17"/>
      <c r="W26" s="17"/>
      <c r="X26" s="11" t="s">
        <v>22</v>
      </c>
      <c r="Y26" s="11">
        <v>1</v>
      </c>
      <c r="Z26" s="11">
        <v>2</v>
      </c>
      <c r="AA26" s="11">
        <v>3</v>
      </c>
      <c r="AB26" s="11">
        <v>5</v>
      </c>
      <c r="AC26" s="11">
        <v>7</v>
      </c>
    </row>
    <row r="27" spans="10:29" x14ac:dyDescent="0.25">
      <c r="J27" s="6"/>
      <c r="O27" s="1" t="str">
        <f>IF(O26&gt;1,"Mixed Use",IF(O26=1,IF(O18=1,M18,IF(O19=1,M19,IF(O20=1,M20,IF(O21=1,M21,IF(O22=1,M22,IF(O23=1,M23,IF(O24=1,M24,M25)))))))))</f>
        <v>Mixed Use</v>
      </c>
    </row>
    <row r="28" spans="10:29" x14ac:dyDescent="0.25">
      <c r="J28" s="6"/>
      <c r="N28" s="18" t="s">
        <v>30</v>
      </c>
      <c r="S28" s="2">
        <v>1</v>
      </c>
    </row>
    <row r="29" spans="10:29" x14ac:dyDescent="0.25">
      <c r="J29" s="6"/>
      <c r="N29" s="18" t="s">
        <v>31</v>
      </c>
      <c r="O29" s="19">
        <f t="shared" ref="O29:T29" si="2">IF($O$27=$M$18,X18,IF($O$27=$M$19,X19,IF($O$27=$M$20,X20,IF($O$27=$M$21,X21,IF($O$27=$M$23,X22,IF($O$27=$M$22,X23,IF($O$27=$M$24,X24,IF($O$27=$M$25,X25,(($N$18*X18)+($N$19*X19)+($N$20*X20)+($N$21*X21)+($N$22*X23)+($N$23*X22)+($N$24*X24)+($N$25*X25))/(SUM($N$18:$N$25))))))))))</f>
        <v>1.6073285090904534E-2</v>
      </c>
      <c r="P29" s="19">
        <f t="shared" si="2"/>
        <v>5.000000000000001E-2</v>
      </c>
      <c r="Q29" s="19">
        <f t="shared" si="2"/>
        <v>0.10000000000000002</v>
      </c>
      <c r="R29" s="19">
        <f t="shared" si="2"/>
        <v>0.15</v>
      </c>
      <c r="S29" s="19">
        <f t="shared" si="2"/>
        <v>0.20000000000000004</v>
      </c>
      <c r="T29" s="19">
        <f t="shared" si="2"/>
        <v>0.25</v>
      </c>
    </row>
    <row r="30" spans="10:29" x14ac:dyDescent="0.25">
      <c r="J30" s="6"/>
      <c r="O30" s="11" t="s">
        <v>22</v>
      </c>
      <c r="P30" s="11">
        <v>1</v>
      </c>
      <c r="Q30" s="11">
        <v>2</v>
      </c>
      <c r="R30" s="11">
        <v>3</v>
      </c>
      <c r="S30" s="11">
        <v>5</v>
      </c>
      <c r="T30" s="11">
        <v>7</v>
      </c>
      <c r="U30" s="19"/>
    </row>
    <row r="31" spans="10:29" x14ac:dyDescent="0.25">
      <c r="J31" s="6"/>
    </row>
    <row r="32" spans="10:29" x14ac:dyDescent="0.25">
      <c r="J32" s="6"/>
    </row>
    <row r="33" spans="10:14" x14ac:dyDescent="0.25">
      <c r="J33" s="6"/>
      <c r="M33" s="1" t="s">
        <v>32</v>
      </c>
    </row>
    <row r="34" spans="10:14" x14ac:dyDescent="0.25">
      <c r="J34" s="6"/>
      <c r="M34" s="1" t="s">
        <v>33</v>
      </c>
    </row>
    <row r="35" spans="10:14" x14ac:dyDescent="0.25">
      <c r="J35" s="6"/>
      <c r="M35" s="1" t="s">
        <v>34</v>
      </c>
    </row>
    <row r="36" spans="10:14" x14ac:dyDescent="0.25">
      <c r="J36" s="6"/>
      <c r="M36" s="1" t="s">
        <v>35</v>
      </c>
    </row>
    <row r="37" spans="10:14" x14ac:dyDescent="0.25">
      <c r="J37" s="6"/>
      <c r="M37" s="1" t="s">
        <v>36</v>
      </c>
    </row>
    <row r="38" spans="10:14" x14ac:dyDescent="0.25">
      <c r="J38" s="6"/>
      <c r="M38" s="1" t="s">
        <v>37</v>
      </c>
    </row>
    <row r="39" spans="10:14" x14ac:dyDescent="0.25">
      <c r="J39" s="6"/>
    </row>
    <row r="40" spans="10:14" x14ac:dyDescent="0.25">
      <c r="J40" s="6"/>
      <c r="M40" s="1" t="s">
        <v>38</v>
      </c>
    </row>
    <row r="41" spans="10:14" x14ac:dyDescent="0.25">
      <c r="J41" s="6"/>
      <c r="M41" s="1" t="s">
        <v>39</v>
      </c>
    </row>
    <row r="42" spans="10:14" x14ac:dyDescent="0.25">
      <c r="J42" s="6"/>
    </row>
    <row r="43" spans="10:14" x14ac:dyDescent="0.25">
      <c r="J43" s="6"/>
      <c r="K43" s="20"/>
      <c r="L43" s="20"/>
      <c r="M43" s="20"/>
      <c r="N43" s="20"/>
    </row>
    <row r="44" spans="10:14" x14ac:dyDescent="0.25">
      <c r="J44" s="6"/>
      <c r="K44" s="20"/>
      <c r="L44" s="20"/>
      <c r="M44" s="20"/>
      <c r="N44" s="20"/>
    </row>
    <row r="45" spans="10:14" x14ac:dyDescent="0.25">
      <c r="J45" s="6"/>
      <c r="K45" s="20"/>
      <c r="L45" s="20"/>
      <c r="M45" s="20"/>
      <c r="N45" s="20"/>
    </row>
    <row r="46" spans="10:14" x14ac:dyDescent="0.25">
      <c r="J46" s="6"/>
      <c r="K46" s="20"/>
      <c r="L46" s="20"/>
      <c r="M46" s="20"/>
      <c r="N46" s="20"/>
    </row>
    <row r="47" spans="10:14" x14ac:dyDescent="0.25">
      <c r="J47" s="6"/>
      <c r="K47" s="20"/>
      <c r="L47" s="20"/>
      <c r="M47" s="20"/>
      <c r="N47" s="20"/>
    </row>
    <row r="48" spans="10:14" x14ac:dyDescent="0.25">
      <c r="J48" s="6"/>
      <c r="K48" s="20"/>
      <c r="L48" s="21"/>
      <c r="M48" s="20"/>
      <c r="N48" s="20"/>
    </row>
    <row r="49" spans="10:14" x14ac:dyDescent="0.25">
      <c r="J49" s="6"/>
      <c r="K49" s="20"/>
      <c r="L49" s="20"/>
      <c r="M49" s="20"/>
      <c r="N49" s="20"/>
    </row>
    <row r="50" spans="10:14" x14ac:dyDescent="0.25">
      <c r="J50" s="6"/>
      <c r="K50" s="20"/>
      <c r="L50" s="20"/>
      <c r="M50" s="20"/>
      <c r="N50" s="20"/>
    </row>
    <row r="51" spans="10:14" x14ac:dyDescent="0.25">
      <c r="J51" s="6"/>
      <c r="K51" s="20"/>
      <c r="L51" s="20"/>
      <c r="M51" s="20"/>
      <c r="N51" s="20"/>
    </row>
    <row r="52" spans="10:14" x14ac:dyDescent="0.25">
      <c r="J52" s="6"/>
      <c r="K52" s="20"/>
      <c r="L52" s="20"/>
      <c r="M52" s="20"/>
      <c r="N52" s="20"/>
    </row>
    <row r="53" spans="10:14" x14ac:dyDescent="0.25">
      <c r="J53" s="6"/>
      <c r="K53" s="20"/>
      <c r="L53" s="20"/>
      <c r="M53" s="20"/>
      <c r="N53" s="20"/>
    </row>
    <row r="54" spans="10:14" x14ac:dyDescent="0.25">
      <c r="J54" s="6"/>
      <c r="K54" s="20"/>
      <c r="L54" s="20"/>
      <c r="M54" s="20"/>
      <c r="N54" s="20"/>
    </row>
    <row r="55" spans="10:14" x14ac:dyDescent="0.25">
      <c r="J55" s="6"/>
      <c r="K55" s="20"/>
      <c r="L55" s="20"/>
      <c r="M55" s="20"/>
      <c r="N55" s="20"/>
    </row>
    <row r="56" spans="10:14" x14ac:dyDescent="0.25">
      <c r="J56" s="6"/>
      <c r="K56" s="20"/>
      <c r="L56" s="20"/>
      <c r="M56" s="20"/>
      <c r="N56" s="20"/>
    </row>
    <row r="57" spans="10:14" x14ac:dyDescent="0.25">
      <c r="J57" s="6"/>
      <c r="K57" s="20"/>
      <c r="L57" s="20"/>
      <c r="M57" s="20"/>
      <c r="N57" s="20"/>
    </row>
    <row r="58" spans="10:14" x14ac:dyDescent="0.25">
      <c r="J58" s="6"/>
      <c r="K58" s="20"/>
      <c r="L58" s="20"/>
      <c r="M58" s="20"/>
      <c r="N58" s="20"/>
    </row>
    <row r="59" spans="10:14" x14ac:dyDescent="0.25">
      <c r="J59" s="6"/>
      <c r="K59" s="20"/>
      <c r="L59" s="20"/>
      <c r="M59" s="20"/>
      <c r="N59" s="20"/>
    </row>
    <row r="60" spans="10:14" x14ac:dyDescent="0.25">
      <c r="J60" s="6"/>
    </row>
    <row r="61" spans="10:14" x14ac:dyDescent="0.25">
      <c r="J61" s="6"/>
    </row>
    <row r="62" spans="10:14" x14ac:dyDescent="0.25">
      <c r="J62" s="6"/>
    </row>
    <row r="63" spans="10:14" x14ac:dyDescent="0.25">
      <c r="J63" s="6"/>
    </row>
    <row r="64" spans="10:14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  <row r="157" spans="10:10" x14ac:dyDescent="0.25">
      <c r="J157" s="6"/>
    </row>
    <row r="158" spans="10:10" x14ac:dyDescent="0.25">
      <c r="J158" s="6"/>
    </row>
    <row r="159" spans="10:10" x14ac:dyDescent="0.25">
      <c r="J159" s="6"/>
    </row>
    <row r="160" spans="10:10" x14ac:dyDescent="0.25">
      <c r="J160" s="6"/>
    </row>
    <row r="161" spans="10:10" x14ac:dyDescent="0.25">
      <c r="J161" s="6"/>
    </row>
    <row r="162" spans="10:10" x14ac:dyDescent="0.25">
      <c r="J162" s="6"/>
    </row>
    <row r="163" spans="10:10" x14ac:dyDescent="0.25">
      <c r="J163" s="6"/>
    </row>
    <row r="164" spans="10:10" x14ac:dyDescent="0.25">
      <c r="J164" s="6"/>
    </row>
    <row r="165" spans="10:10" x14ac:dyDescent="0.25">
      <c r="J165" s="6"/>
    </row>
    <row r="166" spans="10:10" x14ac:dyDescent="0.25">
      <c r="J166" s="6"/>
    </row>
    <row r="167" spans="10:10" x14ac:dyDescent="0.25">
      <c r="J167" s="6"/>
    </row>
    <row r="168" spans="10:10" x14ac:dyDescent="0.25">
      <c r="J168" s="6"/>
    </row>
    <row r="169" spans="10:10" x14ac:dyDescent="0.25">
      <c r="J169" s="6"/>
    </row>
    <row r="170" spans="10:10" x14ac:dyDescent="0.25">
      <c r="J170" s="6"/>
    </row>
    <row r="171" spans="10:10" x14ac:dyDescent="0.25">
      <c r="J171" s="6"/>
    </row>
    <row r="172" spans="10:10" x14ac:dyDescent="0.25">
      <c r="J172" s="6"/>
    </row>
    <row r="173" spans="10:10" x14ac:dyDescent="0.25">
      <c r="J173" s="6"/>
    </row>
    <row r="174" spans="10:10" x14ac:dyDescent="0.25">
      <c r="J174" s="6"/>
    </row>
    <row r="175" spans="10:10" x14ac:dyDescent="0.25">
      <c r="J175" s="6"/>
    </row>
    <row r="176" spans="10:10" x14ac:dyDescent="0.25">
      <c r="J176" s="6"/>
    </row>
    <row r="177" spans="10:10" x14ac:dyDescent="0.25">
      <c r="J177" s="6"/>
    </row>
    <row r="178" spans="10:10" x14ac:dyDescent="0.25">
      <c r="J178" s="6"/>
    </row>
    <row r="179" spans="10:10" x14ac:dyDescent="0.25">
      <c r="J179" s="6"/>
    </row>
    <row r="180" spans="10:10" x14ac:dyDescent="0.25">
      <c r="J180" s="6"/>
    </row>
    <row r="181" spans="10:10" x14ac:dyDescent="0.25">
      <c r="J181" s="6"/>
    </row>
    <row r="182" spans="10:10" x14ac:dyDescent="0.25">
      <c r="J182" s="6"/>
    </row>
    <row r="183" spans="10:10" x14ac:dyDescent="0.25">
      <c r="J183" s="6"/>
    </row>
    <row r="184" spans="10:10" x14ac:dyDescent="0.25">
      <c r="J184" s="6"/>
    </row>
    <row r="185" spans="10:10" x14ac:dyDescent="0.25">
      <c r="J185" s="6"/>
    </row>
    <row r="186" spans="10:10" x14ac:dyDescent="0.25">
      <c r="J186" s="6"/>
    </row>
    <row r="187" spans="10:10" x14ac:dyDescent="0.25">
      <c r="J187" s="6"/>
    </row>
    <row r="188" spans="10:10" x14ac:dyDescent="0.25">
      <c r="J188" s="6"/>
    </row>
    <row r="189" spans="10:10" x14ac:dyDescent="0.25">
      <c r="J189" s="6"/>
    </row>
    <row r="190" spans="10:10" x14ac:dyDescent="0.25">
      <c r="J190" s="6"/>
    </row>
    <row r="191" spans="10:10" x14ac:dyDescent="0.25">
      <c r="J191" s="6"/>
    </row>
    <row r="192" spans="10:10" x14ac:dyDescent="0.25">
      <c r="J192" s="6"/>
    </row>
    <row r="193" spans="10:10" x14ac:dyDescent="0.25">
      <c r="J193" s="6"/>
    </row>
    <row r="194" spans="10:10" x14ac:dyDescent="0.25">
      <c r="J194" s="6"/>
    </row>
    <row r="195" spans="10:10" x14ac:dyDescent="0.25">
      <c r="J195" s="6"/>
    </row>
    <row r="196" spans="10:10" x14ac:dyDescent="0.25">
      <c r="J196" s="6"/>
    </row>
    <row r="197" spans="10:10" x14ac:dyDescent="0.25">
      <c r="J197" s="6"/>
    </row>
    <row r="198" spans="10:10" x14ac:dyDescent="0.25">
      <c r="J198" s="6"/>
    </row>
    <row r="199" spans="10:10" x14ac:dyDescent="0.25">
      <c r="J199" s="6"/>
    </row>
    <row r="200" spans="10:10" x14ac:dyDescent="0.25">
      <c r="J200" s="6"/>
    </row>
    <row r="201" spans="10:10" x14ac:dyDescent="0.25">
      <c r="J201" s="6"/>
    </row>
    <row r="202" spans="10:10" x14ac:dyDescent="0.25">
      <c r="J202" s="6"/>
    </row>
    <row r="203" spans="10:10" x14ac:dyDescent="0.25">
      <c r="J203" s="6"/>
    </row>
    <row r="204" spans="10:10" x14ac:dyDescent="0.25">
      <c r="J204" s="6"/>
    </row>
    <row r="205" spans="10:10" x14ac:dyDescent="0.25">
      <c r="J205" s="6"/>
    </row>
    <row r="206" spans="10:10" x14ac:dyDescent="0.25">
      <c r="J206" s="6"/>
    </row>
    <row r="207" spans="10:10" x14ac:dyDescent="0.25">
      <c r="J207" s="6"/>
    </row>
    <row r="208" spans="10:10" x14ac:dyDescent="0.25">
      <c r="J208" s="6"/>
    </row>
    <row r="209" spans="10:10" x14ac:dyDescent="0.25">
      <c r="J209" s="6"/>
    </row>
    <row r="210" spans="10:10" x14ac:dyDescent="0.25">
      <c r="J210" s="6"/>
    </row>
    <row r="211" spans="10:10" x14ac:dyDescent="0.25">
      <c r="J211" s="6"/>
    </row>
    <row r="212" spans="10:10" x14ac:dyDescent="0.25">
      <c r="J212" s="6"/>
    </row>
    <row r="213" spans="10:10" x14ac:dyDescent="0.25">
      <c r="J213" s="6"/>
    </row>
    <row r="214" spans="10:10" x14ac:dyDescent="0.25">
      <c r="J214" s="6"/>
    </row>
    <row r="215" spans="10:10" x14ac:dyDescent="0.25">
      <c r="J215" s="6"/>
    </row>
    <row r="216" spans="10:10" x14ac:dyDescent="0.25">
      <c r="J216" s="6"/>
    </row>
    <row r="217" spans="10:10" x14ac:dyDescent="0.25">
      <c r="J217" s="6"/>
    </row>
    <row r="218" spans="10:10" x14ac:dyDescent="0.25">
      <c r="J218" s="6"/>
    </row>
    <row r="219" spans="10:10" x14ac:dyDescent="0.25">
      <c r="J219" s="6"/>
    </row>
    <row r="220" spans="10:10" x14ac:dyDescent="0.25">
      <c r="J220" s="6"/>
    </row>
    <row r="221" spans="10:10" x14ac:dyDescent="0.25">
      <c r="J221" s="6"/>
    </row>
    <row r="222" spans="10:10" x14ac:dyDescent="0.25">
      <c r="J222" s="6"/>
    </row>
    <row r="223" spans="10:10" x14ac:dyDescent="0.25">
      <c r="J223" s="6"/>
    </row>
    <row r="224" spans="10:10" x14ac:dyDescent="0.25">
      <c r="J224" s="6"/>
    </row>
    <row r="225" spans="10:10" x14ac:dyDescent="0.25">
      <c r="J225" s="6"/>
    </row>
    <row r="226" spans="10:10" x14ac:dyDescent="0.25">
      <c r="J226" s="6"/>
    </row>
    <row r="227" spans="10:10" x14ac:dyDescent="0.25">
      <c r="J227" s="6"/>
    </row>
    <row r="228" spans="10:10" x14ac:dyDescent="0.25">
      <c r="J228" s="6"/>
    </row>
    <row r="229" spans="10:10" x14ac:dyDescent="0.25">
      <c r="J229" s="6"/>
    </row>
    <row r="230" spans="10:10" x14ac:dyDescent="0.25">
      <c r="J230" s="6"/>
    </row>
    <row r="231" spans="10:10" x14ac:dyDescent="0.25">
      <c r="J231" s="6"/>
    </row>
    <row r="232" spans="10:10" x14ac:dyDescent="0.25">
      <c r="J232" s="6"/>
    </row>
    <row r="233" spans="10:10" x14ac:dyDescent="0.25">
      <c r="J233" s="6"/>
    </row>
    <row r="234" spans="10:10" x14ac:dyDescent="0.25">
      <c r="J234" s="6"/>
    </row>
    <row r="235" spans="10:10" x14ac:dyDescent="0.25">
      <c r="J235" s="6"/>
    </row>
    <row r="236" spans="10:10" x14ac:dyDescent="0.25">
      <c r="J236" s="6"/>
    </row>
    <row r="237" spans="10:10" x14ac:dyDescent="0.25">
      <c r="J237" s="6"/>
    </row>
    <row r="238" spans="10:10" x14ac:dyDescent="0.25">
      <c r="J238" s="6"/>
    </row>
    <row r="239" spans="10:10" x14ac:dyDescent="0.25">
      <c r="J239" s="6"/>
    </row>
    <row r="240" spans="10:10" x14ac:dyDescent="0.25">
      <c r="J240" s="6"/>
    </row>
    <row r="241" spans="10:10" x14ac:dyDescent="0.25">
      <c r="J241" s="6"/>
    </row>
    <row r="242" spans="10:10" x14ac:dyDescent="0.25">
      <c r="J242" s="6"/>
    </row>
    <row r="243" spans="10:10" x14ac:dyDescent="0.25">
      <c r="J243" s="6"/>
    </row>
    <row r="244" spans="10:10" x14ac:dyDescent="0.25">
      <c r="J244" s="6"/>
    </row>
    <row r="245" spans="10:10" x14ac:dyDescent="0.25">
      <c r="J245" s="6"/>
    </row>
    <row r="246" spans="10:10" x14ac:dyDescent="0.25">
      <c r="J246" s="6"/>
    </row>
    <row r="247" spans="10:10" x14ac:dyDescent="0.25">
      <c r="J247" s="6"/>
    </row>
    <row r="248" spans="10:10" x14ac:dyDescent="0.25">
      <c r="J248" s="6"/>
    </row>
    <row r="249" spans="10:10" x14ac:dyDescent="0.25">
      <c r="J249" s="6"/>
    </row>
    <row r="250" spans="10:10" x14ac:dyDescent="0.25">
      <c r="J250" s="6"/>
    </row>
    <row r="251" spans="10:10" x14ac:dyDescent="0.25">
      <c r="J251" s="6"/>
    </row>
    <row r="252" spans="10:10" x14ac:dyDescent="0.25">
      <c r="J252" s="6"/>
    </row>
    <row r="253" spans="10:10" x14ac:dyDescent="0.25">
      <c r="J253" s="6"/>
    </row>
    <row r="254" spans="10:10" x14ac:dyDescent="0.25">
      <c r="J254" s="6"/>
    </row>
    <row r="255" spans="10:10" x14ac:dyDescent="0.25">
      <c r="J255" s="6"/>
    </row>
    <row r="256" spans="10:10" x14ac:dyDescent="0.25">
      <c r="J256" s="6"/>
    </row>
    <row r="257" spans="10:10" x14ac:dyDescent="0.25">
      <c r="J257" s="6"/>
    </row>
    <row r="258" spans="10:10" x14ac:dyDescent="0.25">
      <c r="J258" s="6"/>
    </row>
    <row r="259" spans="10:10" x14ac:dyDescent="0.25">
      <c r="J259" s="6"/>
    </row>
    <row r="260" spans="10:10" x14ac:dyDescent="0.25">
      <c r="J260" s="6"/>
    </row>
    <row r="261" spans="10:10" x14ac:dyDescent="0.25">
      <c r="J261" s="6"/>
    </row>
    <row r="262" spans="10:10" x14ac:dyDescent="0.25">
      <c r="J262" s="6"/>
    </row>
    <row r="263" spans="10:10" x14ac:dyDescent="0.25">
      <c r="J263" s="6"/>
    </row>
    <row r="264" spans="10:10" x14ac:dyDescent="0.25">
      <c r="J264" s="6"/>
    </row>
    <row r="265" spans="10:10" x14ac:dyDescent="0.25">
      <c r="J265" s="6"/>
    </row>
    <row r="266" spans="10:10" x14ac:dyDescent="0.25">
      <c r="J266" s="6"/>
    </row>
    <row r="267" spans="10:10" x14ac:dyDescent="0.25">
      <c r="J267" s="6"/>
    </row>
    <row r="268" spans="10:10" x14ac:dyDescent="0.25">
      <c r="J268" s="6"/>
    </row>
    <row r="269" spans="10:10" x14ac:dyDescent="0.25">
      <c r="J269" s="6"/>
    </row>
    <row r="270" spans="10:10" x14ac:dyDescent="0.25">
      <c r="J270" s="6"/>
    </row>
    <row r="271" spans="10:10" x14ac:dyDescent="0.25">
      <c r="J271" s="6"/>
    </row>
    <row r="272" spans="10:10" x14ac:dyDescent="0.25">
      <c r="J272" s="6"/>
    </row>
    <row r="273" spans="10:10" x14ac:dyDescent="0.25">
      <c r="J273" s="6"/>
    </row>
    <row r="274" spans="10:10" x14ac:dyDescent="0.25">
      <c r="J274" s="6"/>
    </row>
    <row r="275" spans="10:10" x14ac:dyDescent="0.25">
      <c r="J275" s="6"/>
    </row>
    <row r="276" spans="10:10" x14ac:dyDescent="0.25">
      <c r="J276" s="6"/>
    </row>
    <row r="277" spans="10:10" x14ac:dyDescent="0.25">
      <c r="J277" s="6"/>
    </row>
    <row r="278" spans="10:10" x14ac:dyDescent="0.25">
      <c r="J278" s="6"/>
    </row>
    <row r="279" spans="10:10" x14ac:dyDescent="0.25">
      <c r="J279" s="6"/>
    </row>
    <row r="280" spans="10:10" x14ac:dyDescent="0.25">
      <c r="J280" s="6"/>
    </row>
    <row r="281" spans="10:10" x14ac:dyDescent="0.25">
      <c r="J281" s="6"/>
    </row>
    <row r="282" spans="10:10" x14ac:dyDescent="0.25">
      <c r="J282" s="6"/>
    </row>
    <row r="283" spans="10:10" x14ac:dyDescent="0.25">
      <c r="J283" s="6"/>
    </row>
    <row r="284" spans="10:10" x14ac:dyDescent="0.25">
      <c r="J284" s="6"/>
    </row>
    <row r="285" spans="10:10" x14ac:dyDescent="0.25">
      <c r="J285" s="6"/>
    </row>
    <row r="286" spans="10:10" x14ac:dyDescent="0.25">
      <c r="J286" s="6"/>
    </row>
    <row r="287" spans="10:10" x14ac:dyDescent="0.25">
      <c r="J287" s="6"/>
    </row>
    <row r="288" spans="10:10" x14ac:dyDescent="0.25">
      <c r="J288" s="6"/>
    </row>
    <row r="289" spans="10:10" x14ac:dyDescent="0.25">
      <c r="J289" s="6"/>
    </row>
    <row r="290" spans="10:10" x14ac:dyDescent="0.25">
      <c r="J290" s="6"/>
    </row>
    <row r="291" spans="10:10" x14ac:dyDescent="0.25">
      <c r="J291" s="6"/>
    </row>
    <row r="292" spans="10:10" x14ac:dyDescent="0.25">
      <c r="J292" s="6"/>
    </row>
    <row r="293" spans="10:10" x14ac:dyDescent="0.25">
      <c r="J293" s="6"/>
    </row>
    <row r="294" spans="10:10" x14ac:dyDescent="0.25">
      <c r="J294" s="6"/>
    </row>
    <row r="295" spans="10:10" x14ac:dyDescent="0.25">
      <c r="J295" s="6"/>
    </row>
    <row r="296" spans="10:10" x14ac:dyDescent="0.25">
      <c r="J296" s="6"/>
    </row>
    <row r="297" spans="10:10" x14ac:dyDescent="0.25">
      <c r="J297" s="6"/>
    </row>
    <row r="298" spans="10:10" x14ac:dyDescent="0.25">
      <c r="J298" s="6"/>
    </row>
    <row r="299" spans="10:10" x14ac:dyDescent="0.25">
      <c r="J299" s="6"/>
    </row>
    <row r="300" spans="10:10" x14ac:dyDescent="0.25">
      <c r="J300" s="6"/>
    </row>
    <row r="301" spans="10:10" x14ac:dyDescent="0.25">
      <c r="J301" s="6"/>
    </row>
    <row r="302" spans="10:10" x14ac:dyDescent="0.25">
      <c r="J302" s="6"/>
    </row>
    <row r="303" spans="10:10" x14ac:dyDescent="0.25">
      <c r="J303" s="6"/>
    </row>
    <row r="304" spans="10:10" x14ac:dyDescent="0.25">
      <c r="J304" s="6"/>
    </row>
    <row r="305" spans="10:10" x14ac:dyDescent="0.25">
      <c r="J305" s="6"/>
    </row>
    <row r="306" spans="10:10" x14ac:dyDescent="0.25">
      <c r="J306" s="6"/>
    </row>
    <row r="307" spans="10:10" x14ac:dyDescent="0.25">
      <c r="J307" s="6"/>
    </row>
    <row r="308" spans="10:10" x14ac:dyDescent="0.25">
      <c r="J308" s="6"/>
    </row>
    <row r="309" spans="10:10" x14ac:dyDescent="0.25">
      <c r="J309" s="6"/>
    </row>
    <row r="310" spans="10:10" x14ac:dyDescent="0.25">
      <c r="J310" s="6"/>
    </row>
    <row r="311" spans="10:10" x14ac:dyDescent="0.25">
      <c r="J311" s="6"/>
    </row>
    <row r="312" spans="10:10" x14ac:dyDescent="0.25">
      <c r="J312" s="6"/>
    </row>
    <row r="313" spans="10:10" x14ac:dyDescent="0.25">
      <c r="J313" s="6"/>
    </row>
    <row r="314" spans="10:10" x14ac:dyDescent="0.25">
      <c r="J314" s="6"/>
    </row>
    <row r="315" spans="10:10" x14ac:dyDescent="0.25">
      <c r="J315" s="6"/>
    </row>
    <row r="316" spans="10:10" x14ac:dyDescent="0.25">
      <c r="J316" s="6"/>
    </row>
    <row r="317" spans="10:10" x14ac:dyDescent="0.25">
      <c r="J317" s="6"/>
    </row>
    <row r="318" spans="10:10" x14ac:dyDescent="0.25">
      <c r="J318" s="6"/>
    </row>
    <row r="319" spans="10:10" x14ac:dyDescent="0.25">
      <c r="J319" s="6"/>
    </row>
    <row r="320" spans="10:10" x14ac:dyDescent="0.25">
      <c r="J320" s="6"/>
    </row>
    <row r="321" spans="10:10" x14ac:dyDescent="0.25">
      <c r="J321" s="6"/>
    </row>
    <row r="322" spans="10:10" x14ac:dyDescent="0.25">
      <c r="J322" s="6"/>
    </row>
    <row r="323" spans="10:10" x14ac:dyDescent="0.25">
      <c r="J323" s="6"/>
    </row>
    <row r="324" spans="10:10" x14ac:dyDescent="0.25">
      <c r="J324" s="6"/>
    </row>
    <row r="325" spans="10:10" x14ac:dyDescent="0.25">
      <c r="J325" s="6"/>
    </row>
    <row r="326" spans="10:10" x14ac:dyDescent="0.25">
      <c r="J326" s="6"/>
    </row>
    <row r="327" spans="10:10" x14ac:dyDescent="0.25">
      <c r="J327" s="6"/>
    </row>
    <row r="328" spans="10:10" x14ac:dyDescent="0.25">
      <c r="J328" s="6"/>
    </row>
    <row r="329" spans="10:10" x14ac:dyDescent="0.25">
      <c r="J329" s="6"/>
    </row>
    <row r="330" spans="10:10" x14ac:dyDescent="0.25">
      <c r="J330" s="6"/>
    </row>
    <row r="331" spans="10:10" x14ac:dyDescent="0.25">
      <c r="J331" s="6"/>
    </row>
    <row r="332" spans="10:10" x14ac:dyDescent="0.25">
      <c r="J332" s="6"/>
    </row>
    <row r="333" spans="10:10" x14ac:dyDescent="0.25">
      <c r="J333" s="6"/>
    </row>
    <row r="334" spans="10:10" x14ac:dyDescent="0.25">
      <c r="J334" s="6"/>
    </row>
    <row r="335" spans="10:10" x14ac:dyDescent="0.25">
      <c r="J335" s="6"/>
    </row>
    <row r="336" spans="10:10" x14ac:dyDescent="0.25">
      <c r="J336" s="6"/>
    </row>
    <row r="337" spans="10:10" x14ac:dyDescent="0.25">
      <c r="J337" s="6"/>
    </row>
    <row r="338" spans="10:10" x14ac:dyDescent="0.25">
      <c r="J338" s="6"/>
    </row>
    <row r="339" spans="10:10" x14ac:dyDescent="0.25">
      <c r="J339" s="6"/>
    </row>
    <row r="340" spans="10:10" x14ac:dyDescent="0.25">
      <c r="J340" s="6"/>
    </row>
    <row r="341" spans="10:10" x14ac:dyDescent="0.25">
      <c r="J341" s="6"/>
    </row>
    <row r="342" spans="10:10" x14ac:dyDescent="0.25">
      <c r="J342" s="6"/>
    </row>
    <row r="343" spans="10:10" x14ac:dyDescent="0.25">
      <c r="J343" s="6"/>
    </row>
    <row r="344" spans="10:10" x14ac:dyDescent="0.25">
      <c r="J344" s="6"/>
    </row>
    <row r="345" spans="10:10" x14ac:dyDescent="0.25">
      <c r="J345" s="6"/>
    </row>
    <row r="346" spans="10:10" x14ac:dyDescent="0.25">
      <c r="J346" s="6"/>
    </row>
    <row r="347" spans="10:10" x14ac:dyDescent="0.25">
      <c r="J347" s="6"/>
    </row>
    <row r="348" spans="10:10" x14ac:dyDescent="0.25">
      <c r="J348" s="6"/>
    </row>
    <row r="349" spans="10:10" x14ac:dyDescent="0.25">
      <c r="J349" s="6"/>
    </row>
    <row r="350" spans="10:10" x14ac:dyDescent="0.25">
      <c r="J350" s="6"/>
    </row>
    <row r="351" spans="10:10" x14ac:dyDescent="0.25">
      <c r="J351" s="6"/>
    </row>
    <row r="352" spans="10:10" x14ac:dyDescent="0.25">
      <c r="J352" s="6"/>
    </row>
    <row r="353" spans="10:10" x14ac:dyDescent="0.25">
      <c r="J353" s="6"/>
    </row>
    <row r="354" spans="10:10" x14ac:dyDescent="0.25">
      <c r="J354" s="6"/>
    </row>
    <row r="355" spans="10:10" x14ac:dyDescent="0.25">
      <c r="J355" s="6"/>
    </row>
    <row r="356" spans="10:10" x14ac:dyDescent="0.25">
      <c r="J356" s="6"/>
    </row>
    <row r="357" spans="10:10" x14ac:dyDescent="0.25">
      <c r="J357" s="6"/>
    </row>
    <row r="358" spans="10:10" x14ac:dyDescent="0.25">
      <c r="J358" s="6"/>
    </row>
    <row r="359" spans="10:10" x14ac:dyDescent="0.25">
      <c r="J359" s="6"/>
    </row>
    <row r="360" spans="10:10" x14ac:dyDescent="0.25">
      <c r="J360" s="6"/>
    </row>
    <row r="361" spans="10:10" x14ac:dyDescent="0.25">
      <c r="J361" s="6"/>
    </row>
    <row r="362" spans="10:10" x14ac:dyDescent="0.25">
      <c r="J362" s="6"/>
    </row>
    <row r="363" spans="10:10" x14ac:dyDescent="0.25">
      <c r="J363" s="6"/>
    </row>
    <row r="364" spans="10:10" x14ac:dyDescent="0.25">
      <c r="J364" s="6"/>
    </row>
    <row r="365" spans="10:10" x14ac:dyDescent="0.25">
      <c r="J365" s="6"/>
    </row>
    <row r="366" spans="10:10" x14ac:dyDescent="0.25">
      <c r="J366" s="6"/>
    </row>
    <row r="367" spans="10:10" x14ac:dyDescent="0.25">
      <c r="J367" s="6"/>
    </row>
    <row r="368" spans="10:10" x14ac:dyDescent="0.25">
      <c r="J368" s="6"/>
    </row>
    <row r="369" spans="10:10" x14ac:dyDescent="0.25">
      <c r="J369" s="6"/>
    </row>
    <row r="370" spans="10:10" x14ac:dyDescent="0.25">
      <c r="J370" s="6"/>
    </row>
    <row r="371" spans="10:10" x14ac:dyDescent="0.25">
      <c r="J371" s="6"/>
    </row>
    <row r="372" spans="10:10" x14ac:dyDescent="0.25">
      <c r="J372" s="6"/>
    </row>
    <row r="373" spans="10:10" x14ac:dyDescent="0.25">
      <c r="J373" s="6"/>
    </row>
    <row r="374" spans="10:10" x14ac:dyDescent="0.25">
      <c r="J374" s="6"/>
    </row>
    <row r="375" spans="10:10" x14ac:dyDescent="0.25">
      <c r="J375" s="6"/>
    </row>
    <row r="376" spans="10:10" x14ac:dyDescent="0.25">
      <c r="J376" s="6"/>
    </row>
    <row r="377" spans="10:10" x14ac:dyDescent="0.25">
      <c r="J377" s="6"/>
    </row>
    <row r="378" spans="10:10" x14ac:dyDescent="0.25">
      <c r="J378" s="6"/>
    </row>
    <row r="379" spans="10:10" x14ac:dyDescent="0.25">
      <c r="J379" s="6"/>
    </row>
    <row r="380" spans="10:10" x14ac:dyDescent="0.25">
      <c r="J380" s="6"/>
    </row>
    <row r="381" spans="10:10" x14ac:dyDescent="0.25">
      <c r="J381" s="6"/>
    </row>
    <row r="382" spans="10:10" x14ac:dyDescent="0.25">
      <c r="J382" s="6"/>
    </row>
    <row r="383" spans="10:10" x14ac:dyDescent="0.25">
      <c r="J383" s="6"/>
    </row>
    <row r="384" spans="10:10" x14ac:dyDescent="0.25">
      <c r="J384" s="6"/>
    </row>
    <row r="385" spans="10:10" x14ac:dyDescent="0.25">
      <c r="J385" s="6"/>
    </row>
    <row r="386" spans="10:10" x14ac:dyDescent="0.25">
      <c r="J386" s="6"/>
    </row>
    <row r="387" spans="10:10" x14ac:dyDescent="0.25">
      <c r="J387" s="6"/>
    </row>
    <row r="388" spans="10:10" x14ac:dyDescent="0.25">
      <c r="J388" s="6"/>
    </row>
    <row r="389" spans="10:10" x14ac:dyDescent="0.25">
      <c r="J389" s="6"/>
    </row>
    <row r="390" spans="10:10" x14ac:dyDescent="0.25">
      <c r="J390" s="6"/>
    </row>
    <row r="391" spans="10:10" x14ac:dyDescent="0.25">
      <c r="J391" s="6"/>
    </row>
    <row r="392" spans="10:10" x14ac:dyDescent="0.25">
      <c r="J392" s="6"/>
    </row>
    <row r="393" spans="10:10" x14ac:dyDescent="0.25">
      <c r="J393" s="6"/>
    </row>
    <row r="394" spans="10:10" x14ac:dyDescent="0.25">
      <c r="J394" s="6"/>
    </row>
    <row r="395" spans="10:10" x14ac:dyDescent="0.25">
      <c r="J395" s="6"/>
    </row>
    <row r="396" spans="10:10" x14ac:dyDescent="0.25">
      <c r="J396" s="6"/>
    </row>
    <row r="397" spans="10:10" x14ac:dyDescent="0.25">
      <c r="J397" s="6"/>
    </row>
    <row r="398" spans="10:10" x14ac:dyDescent="0.25">
      <c r="J398" s="6"/>
    </row>
    <row r="399" spans="10:10" x14ac:dyDescent="0.25">
      <c r="J399" s="6"/>
    </row>
    <row r="400" spans="10:10" x14ac:dyDescent="0.25">
      <c r="J400" s="6"/>
    </row>
    <row r="401" spans="10:10" x14ac:dyDescent="0.25">
      <c r="J401" s="6"/>
    </row>
    <row r="402" spans="10:10" x14ac:dyDescent="0.25">
      <c r="J402" s="6"/>
    </row>
    <row r="403" spans="10:10" x14ac:dyDescent="0.25">
      <c r="J403" s="6"/>
    </row>
    <row r="404" spans="10:10" x14ac:dyDescent="0.25">
      <c r="J404" s="6"/>
    </row>
    <row r="405" spans="10:10" x14ac:dyDescent="0.25">
      <c r="J405" s="6"/>
    </row>
    <row r="406" spans="10:10" x14ac:dyDescent="0.25">
      <c r="J406" s="6"/>
    </row>
    <row r="407" spans="10:10" x14ac:dyDescent="0.25">
      <c r="J407" s="6"/>
    </row>
    <row r="408" spans="10:10" x14ac:dyDescent="0.25">
      <c r="J408" s="6"/>
    </row>
    <row r="409" spans="10:10" x14ac:dyDescent="0.25">
      <c r="J409" s="6"/>
    </row>
    <row r="410" spans="10:10" x14ac:dyDescent="0.25">
      <c r="J410" s="6"/>
    </row>
    <row r="411" spans="10:10" x14ac:dyDescent="0.25">
      <c r="J411" s="6"/>
    </row>
    <row r="412" spans="10:10" x14ac:dyDescent="0.25">
      <c r="J412" s="6"/>
    </row>
    <row r="413" spans="10:10" x14ac:dyDescent="0.25">
      <c r="J413" s="6"/>
    </row>
    <row r="414" spans="10:10" x14ac:dyDescent="0.25">
      <c r="J414" s="6"/>
    </row>
    <row r="415" spans="10:10" x14ac:dyDescent="0.25">
      <c r="J415" s="6"/>
    </row>
    <row r="416" spans="10:10" x14ac:dyDescent="0.25">
      <c r="J416" s="6"/>
    </row>
    <row r="417" spans="10:10" x14ac:dyDescent="0.25">
      <c r="J417" s="6"/>
    </row>
    <row r="418" spans="10:10" x14ac:dyDescent="0.25">
      <c r="J418" s="6"/>
    </row>
    <row r="419" spans="10:10" x14ac:dyDescent="0.25">
      <c r="J419" s="6"/>
    </row>
    <row r="420" spans="10:10" x14ac:dyDescent="0.25">
      <c r="J420" s="6"/>
    </row>
    <row r="421" spans="10:10" x14ac:dyDescent="0.25">
      <c r="J421" s="6"/>
    </row>
    <row r="422" spans="10:10" x14ac:dyDescent="0.25">
      <c r="J422" s="6"/>
    </row>
    <row r="423" spans="10:10" x14ac:dyDescent="0.25">
      <c r="J423" s="6"/>
    </row>
    <row r="424" spans="10:10" x14ac:dyDescent="0.25">
      <c r="J424" s="6"/>
    </row>
    <row r="425" spans="10:10" x14ac:dyDescent="0.25">
      <c r="J425" s="6"/>
    </row>
    <row r="426" spans="10:10" x14ac:dyDescent="0.25">
      <c r="J426" s="6"/>
    </row>
    <row r="427" spans="10:10" x14ac:dyDescent="0.25">
      <c r="J427" s="6"/>
    </row>
    <row r="428" spans="10:10" x14ac:dyDescent="0.25">
      <c r="J428" s="6"/>
    </row>
    <row r="429" spans="10:10" x14ac:dyDescent="0.25">
      <c r="J429" s="6"/>
    </row>
    <row r="430" spans="10:10" x14ac:dyDescent="0.25">
      <c r="J430" s="6"/>
    </row>
    <row r="431" spans="10:10" x14ac:dyDescent="0.25">
      <c r="J431" s="6"/>
    </row>
    <row r="432" spans="10:10" x14ac:dyDescent="0.25">
      <c r="J432" s="6"/>
    </row>
    <row r="433" spans="10:10" x14ac:dyDescent="0.25">
      <c r="J433" s="6"/>
    </row>
    <row r="434" spans="10:10" x14ac:dyDescent="0.25">
      <c r="J434" s="6"/>
    </row>
    <row r="435" spans="10:10" x14ac:dyDescent="0.25">
      <c r="J435" s="6"/>
    </row>
    <row r="436" spans="10:10" x14ac:dyDescent="0.25">
      <c r="J436" s="6"/>
    </row>
    <row r="437" spans="10:10" x14ac:dyDescent="0.25">
      <c r="J437" s="6"/>
    </row>
    <row r="438" spans="10:10" x14ac:dyDescent="0.25">
      <c r="J438" s="6"/>
    </row>
    <row r="439" spans="10:10" x14ac:dyDescent="0.25">
      <c r="J439" s="6"/>
    </row>
    <row r="440" spans="10:10" x14ac:dyDescent="0.25">
      <c r="J440" s="6"/>
    </row>
    <row r="441" spans="10:10" x14ac:dyDescent="0.25">
      <c r="J441" s="6"/>
    </row>
    <row r="442" spans="10:10" x14ac:dyDescent="0.25">
      <c r="J442" s="6"/>
    </row>
    <row r="443" spans="10:10" x14ac:dyDescent="0.25">
      <c r="J443" s="6"/>
    </row>
    <row r="444" spans="10:10" x14ac:dyDescent="0.25">
      <c r="J444" s="6"/>
    </row>
    <row r="445" spans="10:10" x14ac:dyDescent="0.25">
      <c r="J445" s="6"/>
    </row>
    <row r="446" spans="10:10" x14ac:dyDescent="0.25">
      <c r="J446" s="6"/>
    </row>
    <row r="447" spans="10:10" x14ac:dyDescent="0.25">
      <c r="J447" s="6"/>
    </row>
    <row r="448" spans="10:10" x14ac:dyDescent="0.25">
      <c r="J448" s="6"/>
    </row>
    <row r="449" spans="10:10" x14ac:dyDescent="0.25">
      <c r="J449" s="6"/>
    </row>
    <row r="450" spans="10:10" x14ac:dyDescent="0.25">
      <c r="J450" s="6"/>
    </row>
    <row r="451" spans="10:10" x14ac:dyDescent="0.25">
      <c r="J451" s="6"/>
    </row>
    <row r="452" spans="10:10" x14ac:dyDescent="0.25">
      <c r="J452" s="6"/>
    </row>
    <row r="453" spans="10:10" x14ac:dyDescent="0.25">
      <c r="J453" s="6"/>
    </row>
    <row r="454" spans="10:10" x14ac:dyDescent="0.25">
      <c r="J454" s="6"/>
    </row>
    <row r="455" spans="10:10" x14ac:dyDescent="0.25">
      <c r="J455" s="6"/>
    </row>
    <row r="456" spans="10:10" x14ac:dyDescent="0.25">
      <c r="J456" s="6"/>
    </row>
    <row r="457" spans="10:10" x14ac:dyDescent="0.25">
      <c r="J457" s="6"/>
    </row>
    <row r="458" spans="10:10" x14ac:dyDescent="0.25">
      <c r="J458" s="6"/>
    </row>
    <row r="459" spans="10:10" x14ac:dyDescent="0.25">
      <c r="J459" s="6"/>
    </row>
    <row r="460" spans="10:10" x14ac:dyDescent="0.25">
      <c r="J460" s="6"/>
    </row>
    <row r="461" spans="10:10" x14ac:dyDescent="0.25">
      <c r="J461" s="6"/>
    </row>
    <row r="462" spans="10:10" x14ac:dyDescent="0.25">
      <c r="J462" s="6"/>
    </row>
    <row r="463" spans="10:10" x14ac:dyDescent="0.25">
      <c r="J463" s="6"/>
    </row>
    <row r="464" spans="10:10" x14ac:dyDescent="0.25">
      <c r="J464" s="6"/>
    </row>
    <row r="465" spans="10:10" x14ac:dyDescent="0.25">
      <c r="J465" s="6"/>
    </row>
    <row r="466" spans="10:10" x14ac:dyDescent="0.25">
      <c r="J466" s="6"/>
    </row>
    <row r="467" spans="10:10" x14ac:dyDescent="0.25">
      <c r="J467" s="6"/>
    </row>
    <row r="468" spans="10:10" x14ac:dyDescent="0.25">
      <c r="J468" s="6"/>
    </row>
    <row r="469" spans="10:10" x14ac:dyDescent="0.25">
      <c r="J469" s="6"/>
    </row>
    <row r="470" spans="10:10" x14ac:dyDescent="0.25">
      <c r="J470" s="6"/>
    </row>
    <row r="471" spans="10:10" x14ac:dyDescent="0.25">
      <c r="J471" s="6"/>
    </row>
    <row r="472" spans="10:10" x14ac:dyDescent="0.25">
      <c r="J472" s="6"/>
    </row>
    <row r="473" spans="10:10" x14ac:dyDescent="0.25">
      <c r="J473" s="6"/>
    </row>
    <row r="474" spans="10:10" x14ac:dyDescent="0.25">
      <c r="J474" s="6"/>
    </row>
    <row r="475" spans="10:10" x14ac:dyDescent="0.25">
      <c r="J475" s="6"/>
    </row>
    <row r="476" spans="10:10" x14ac:dyDescent="0.25">
      <c r="J476" s="6"/>
    </row>
    <row r="477" spans="10:10" x14ac:dyDescent="0.25">
      <c r="J477" s="6"/>
    </row>
    <row r="478" spans="10:10" x14ac:dyDescent="0.25">
      <c r="J478" s="6"/>
    </row>
    <row r="479" spans="10:10" x14ac:dyDescent="0.25">
      <c r="J479" s="6"/>
    </row>
    <row r="480" spans="10:10" x14ac:dyDescent="0.25">
      <c r="J480" s="6"/>
    </row>
    <row r="481" spans="10:10" x14ac:dyDescent="0.25">
      <c r="J481" s="6"/>
    </row>
    <row r="482" spans="10:10" x14ac:dyDescent="0.25">
      <c r="J482" s="6"/>
    </row>
    <row r="483" spans="10:10" x14ac:dyDescent="0.25">
      <c r="J483" s="6"/>
    </row>
    <row r="484" spans="10:10" x14ac:dyDescent="0.25">
      <c r="J484" s="6"/>
    </row>
    <row r="485" spans="10:10" x14ac:dyDescent="0.25">
      <c r="J485" s="6"/>
    </row>
    <row r="486" spans="10:10" x14ac:dyDescent="0.25">
      <c r="J486" s="6"/>
    </row>
    <row r="487" spans="10:10" x14ac:dyDescent="0.25">
      <c r="J487" s="6"/>
    </row>
    <row r="488" spans="10:10" x14ac:dyDescent="0.25">
      <c r="J488" s="6"/>
    </row>
    <row r="489" spans="10:10" x14ac:dyDescent="0.25">
      <c r="J489" s="6"/>
    </row>
    <row r="490" spans="10:10" x14ac:dyDescent="0.25">
      <c r="J490" s="6"/>
    </row>
    <row r="491" spans="10:10" x14ac:dyDescent="0.25">
      <c r="J491" s="6"/>
    </row>
    <row r="492" spans="10:10" x14ac:dyDescent="0.25">
      <c r="J492" s="6"/>
    </row>
    <row r="493" spans="10:10" x14ac:dyDescent="0.25">
      <c r="J493" s="6"/>
    </row>
    <row r="494" spans="10:10" x14ac:dyDescent="0.25">
      <c r="J494" s="6"/>
    </row>
    <row r="495" spans="10:10" x14ac:dyDescent="0.25">
      <c r="J495" s="6"/>
    </row>
    <row r="496" spans="10:10" x14ac:dyDescent="0.25">
      <c r="J496" s="6"/>
    </row>
    <row r="497" spans="10:10" x14ac:dyDescent="0.25">
      <c r="J497" s="6"/>
    </row>
    <row r="498" spans="10:10" x14ac:dyDescent="0.25">
      <c r="J498" s="6"/>
    </row>
    <row r="499" spans="10:10" x14ac:dyDescent="0.25">
      <c r="J499" s="6"/>
    </row>
    <row r="500" spans="10:10" x14ac:dyDescent="0.25">
      <c r="J500" s="6"/>
    </row>
    <row r="501" spans="10:10" x14ac:dyDescent="0.25">
      <c r="J501" s="6"/>
    </row>
    <row r="502" spans="10:10" x14ac:dyDescent="0.25">
      <c r="J502" s="6"/>
    </row>
    <row r="503" spans="10:10" x14ac:dyDescent="0.25">
      <c r="J503" s="6"/>
    </row>
    <row r="504" spans="10:10" x14ac:dyDescent="0.25">
      <c r="J504" s="6"/>
    </row>
    <row r="505" spans="10:10" x14ac:dyDescent="0.25">
      <c r="J505" s="6"/>
    </row>
    <row r="506" spans="10:10" x14ac:dyDescent="0.25">
      <c r="J506" s="6"/>
    </row>
    <row r="507" spans="10:10" x14ac:dyDescent="0.25">
      <c r="J507" s="6"/>
    </row>
    <row r="508" spans="10:10" x14ac:dyDescent="0.25">
      <c r="J508" s="6"/>
    </row>
    <row r="509" spans="10:10" x14ac:dyDescent="0.25">
      <c r="J509" s="6"/>
    </row>
    <row r="510" spans="10:10" x14ac:dyDescent="0.25">
      <c r="J510" s="6"/>
    </row>
    <row r="511" spans="10:10" x14ac:dyDescent="0.25">
      <c r="J511" s="6"/>
    </row>
    <row r="512" spans="10:10" x14ac:dyDescent="0.25">
      <c r="J512" s="6"/>
    </row>
    <row r="513" spans="10:10" x14ac:dyDescent="0.25">
      <c r="J513" s="6"/>
    </row>
    <row r="514" spans="10:10" x14ac:dyDescent="0.25">
      <c r="J514" s="6"/>
    </row>
    <row r="515" spans="10:10" x14ac:dyDescent="0.25">
      <c r="J515" s="6"/>
    </row>
    <row r="516" spans="10:10" x14ac:dyDescent="0.25">
      <c r="J516" s="6"/>
    </row>
    <row r="517" spans="10:10" x14ac:dyDescent="0.25">
      <c r="J517" s="6"/>
    </row>
    <row r="518" spans="10:10" x14ac:dyDescent="0.25">
      <c r="J518" s="6"/>
    </row>
    <row r="519" spans="10:10" x14ac:dyDescent="0.25">
      <c r="J519" s="6"/>
    </row>
    <row r="520" spans="10:10" x14ac:dyDescent="0.25">
      <c r="J520" s="6"/>
    </row>
    <row r="521" spans="10:10" x14ac:dyDescent="0.25">
      <c r="J521" s="6"/>
    </row>
    <row r="522" spans="10:10" x14ac:dyDescent="0.25">
      <c r="J522" s="6"/>
    </row>
    <row r="523" spans="10:10" x14ac:dyDescent="0.25">
      <c r="J523" s="6"/>
    </row>
    <row r="524" spans="10:10" x14ac:dyDescent="0.25">
      <c r="J524" s="6"/>
    </row>
    <row r="525" spans="10:10" x14ac:dyDescent="0.25">
      <c r="J525" s="6"/>
    </row>
    <row r="526" spans="10:10" x14ac:dyDescent="0.25">
      <c r="J526" s="6"/>
    </row>
    <row r="527" spans="10:10" x14ac:dyDescent="0.25">
      <c r="J527" s="6"/>
    </row>
    <row r="528" spans="10:10" x14ac:dyDescent="0.25">
      <c r="J528" s="6"/>
    </row>
    <row r="529" spans="10:10" x14ac:dyDescent="0.25">
      <c r="J529" s="6"/>
    </row>
    <row r="530" spans="10:10" x14ac:dyDescent="0.25">
      <c r="J530" s="6"/>
    </row>
    <row r="531" spans="10:10" x14ac:dyDescent="0.25">
      <c r="J531" s="6"/>
    </row>
    <row r="532" spans="10:10" x14ac:dyDescent="0.25">
      <c r="J532" s="6"/>
    </row>
    <row r="533" spans="10:10" x14ac:dyDescent="0.25">
      <c r="J533" s="6"/>
    </row>
    <row r="534" spans="10:10" x14ac:dyDescent="0.25">
      <c r="J534" s="6"/>
    </row>
    <row r="535" spans="10:10" x14ac:dyDescent="0.25">
      <c r="J535" s="6"/>
    </row>
    <row r="536" spans="10:10" x14ac:dyDescent="0.25">
      <c r="J536" s="6"/>
    </row>
    <row r="537" spans="10:10" x14ac:dyDescent="0.25">
      <c r="J537" s="6"/>
    </row>
    <row r="538" spans="10:10" x14ac:dyDescent="0.25">
      <c r="J538" s="6"/>
    </row>
    <row r="539" spans="10:10" x14ac:dyDescent="0.25">
      <c r="J539" s="6"/>
    </row>
    <row r="540" spans="10:10" x14ac:dyDescent="0.25">
      <c r="J540" s="6"/>
    </row>
    <row r="541" spans="10:10" x14ac:dyDescent="0.25">
      <c r="J541" s="6"/>
    </row>
    <row r="542" spans="10:10" x14ac:dyDescent="0.25">
      <c r="J542" s="6"/>
    </row>
    <row r="543" spans="10:10" x14ac:dyDescent="0.25">
      <c r="J543" s="6"/>
    </row>
    <row r="544" spans="10:10" x14ac:dyDescent="0.25">
      <c r="J544" s="6"/>
    </row>
    <row r="545" spans="10:10" x14ac:dyDescent="0.25">
      <c r="J545" s="6"/>
    </row>
    <row r="546" spans="10:10" x14ac:dyDescent="0.25">
      <c r="J546" s="6"/>
    </row>
    <row r="547" spans="10:10" x14ac:dyDescent="0.25">
      <c r="J547" s="6"/>
    </row>
    <row r="548" spans="10:10" x14ac:dyDescent="0.25">
      <c r="J548" s="6"/>
    </row>
    <row r="549" spans="10:10" x14ac:dyDescent="0.25">
      <c r="J549" s="6"/>
    </row>
    <row r="550" spans="10:10" x14ac:dyDescent="0.25">
      <c r="J550" s="6"/>
    </row>
    <row r="551" spans="10:10" x14ac:dyDescent="0.25">
      <c r="J551" s="6"/>
    </row>
    <row r="552" spans="10:10" x14ac:dyDescent="0.25">
      <c r="J552" s="6"/>
    </row>
    <row r="553" spans="10:10" x14ac:dyDescent="0.25">
      <c r="J553" s="6"/>
    </row>
    <row r="554" spans="10:10" x14ac:dyDescent="0.25">
      <c r="J554" s="6"/>
    </row>
    <row r="555" spans="10:10" x14ac:dyDescent="0.25">
      <c r="J555" s="6"/>
    </row>
    <row r="556" spans="10:10" x14ac:dyDescent="0.25">
      <c r="J556" s="6"/>
    </row>
    <row r="557" spans="10:10" x14ac:dyDescent="0.25">
      <c r="J557" s="6"/>
    </row>
    <row r="558" spans="10:10" x14ac:dyDescent="0.25">
      <c r="J558" s="6"/>
    </row>
    <row r="559" spans="10:10" x14ac:dyDescent="0.25">
      <c r="J559" s="6"/>
    </row>
    <row r="560" spans="10:10" x14ac:dyDescent="0.25">
      <c r="J560" s="6"/>
    </row>
    <row r="561" spans="10:10" x14ac:dyDescent="0.25">
      <c r="J561" s="6"/>
    </row>
    <row r="562" spans="10:10" x14ac:dyDescent="0.25">
      <c r="J562" s="6"/>
    </row>
    <row r="563" spans="10:10" x14ac:dyDescent="0.25">
      <c r="J563" s="6"/>
    </row>
    <row r="564" spans="10:10" x14ac:dyDescent="0.25">
      <c r="J564" s="6"/>
    </row>
    <row r="565" spans="10:10" x14ac:dyDescent="0.25">
      <c r="J565" s="6"/>
    </row>
    <row r="566" spans="10:10" x14ac:dyDescent="0.25">
      <c r="J566" s="6"/>
    </row>
    <row r="567" spans="10:10" x14ac:dyDescent="0.25">
      <c r="J567" s="6"/>
    </row>
    <row r="568" spans="10:10" x14ac:dyDescent="0.25">
      <c r="J568" s="6"/>
    </row>
    <row r="569" spans="10:10" x14ac:dyDescent="0.25">
      <c r="J569" s="6"/>
    </row>
    <row r="570" spans="10:10" x14ac:dyDescent="0.25">
      <c r="J570" s="6"/>
    </row>
    <row r="571" spans="10:10" x14ac:dyDescent="0.25">
      <c r="J571" s="6"/>
    </row>
    <row r="572" spans="10:10" x14ac:dyDescent="0.25">
      <c r="J572" s="6"/>
    </row>
    <row r="573" spans="10:10" x14ac:dyDescent="0.25">
      <c r="J573" s="6"/>
    </row>
    <row r="574" spans="10:10" x14ac:dyDescent="0.25">
      <c r="J574" s="6"/>
    </row>
    <row r="575" spans="10:10" x14ac:dyDescent="0.25">
      <c r="J575" s="6"/>
    </row>
    <row r="576" spans="10:10" x14ac:dyDescent="0.25">
      <c r="J576" s="6"/>
    </row>
    <row r="577" spans="10:10" x14ac:dyDescent="0.25">
      <c r="J577" s="6"/>
    </row>
    <row r="578" spans="10:10" x14ac:dyDescent="0.25">
      <c r="J578" s="6"/>
    </row>
    <row r="579" spans="10:10" x14ac:dyDescent="0.25">
      <c r="J579" s="6"/>
    </row>
    <row r="580" spans="10:10" x14ac:dyDescent="0.25">
      <c r="J580" s="6"/>
    </row>
    <row r="581" spans="10:10" x14ac:dyDescent="0.25">
      <c r="J581" s="6"/>
    </row>
    <row r="582" spans="10:10" x14ac:dyDescent="0.25">
      <c r="J582" s="6"/>
    </row>
    <row r="583" spans="10:10" x14ac:dyDescent="0.25">
      <c r="J583" s="6"/>
    </row>
    <row r="584" spans="10:10" x14ac:dyDescent="0.25">
      <c r="J584" s="6"/>
    </row>
    <row r="585" spans="10:10" x14ac:dyDescent="0.25">
      <c r="J585" s="6"/>
    </row>
    <row r="586" spans="10:10" x14ac:dyDescent="0.25">
      <c r="J586" s="6"/>
    </row>
    <row r="587" spans="10:10" x14ac:dyDescent="0.25">
      <c r="J587" s="6"/>
    </row>
    <row r="588" spans="10:10" x14ac:dyDescent="0.25">
      <c r="J588" s="6"/>
    </row>
    <row r="589" spans="10:10" x14ac:dyDescent="0.25">
      <c r="J589" s="6"/>
    </row>
    <row r="590" spans="10:10" x14ac:dyDescent="0.25">
      <c r="J590" s="6"/>
    </row>
    <row r="591" spans="10:10" x14ac:dyDescent="0.25">
      <c r="J591" s="6"/>
    </row>
    <row r="592" spans="10:10" x14ac:dyDescent="0.25">
      <c r="J592" s="6"/>
    </row>
    <row r="593" spans="10:10" x14ac:dyDescent="0.25">
      <c r="J593" s="6"/>
    </row>
    <row r="594" spans="10:10" x14ac:dyDescent="0.25">
      <c r="J594" s="6"/>
    </row>
    <row r="595" spans="10:10" x14ac:dyDescent="0.25">
      <c r="J595" s="6"/>
    </row>
    <row r="596" spans="10:10" x14ac:dyDescent="0.25">
      <c r="J596" s="6"/>
    </row>
    <row r="597" spans="10:10" x14ac:dyDescent="0.25">
      <c r="J597" s="6"/>
    </row>
    <row r="598" spans="10:10" x14ac:dyDescent="0.25">
      <c r="J598" s="6"/>
    </row>
    <row r="599" spans="10:10" x14ac:dyDescent="0.25">
      <c r="J599" s="6"/>
    </row>
    <row r="600" spans="10:10" x14ac:dyDescent="0.25">
      <c r="J600" s="6"/>
    </row>
    <row r="601" spans="10:10" x14ac:dyDescent="0.25">
      <c r="J601" s="6"/>
    </row>
    <row r="602" spans="10:10" x14ac:dyDescent="0.25">
      <c r="J602" s="6"/>
    </row>
    <row r="603" spans="10:10" x14ac:dyDescent="0.25">
      <c r="J603" s="6"/>
    </row>
    <row r="604" spans="10:10" x14ac:dyDescent="0.25">
      <c r="J604" s="6"/>
    </row>
    <row r="605" spans="10:10" x14ac:dyDescent="0.25">
      <c r="J605" s="6"/>
    </row>
    <row r="606" spans="10:10" x14ac:dyDescent="0.25">
      <c r="J606" s="6"/>
    </row>
    <row r="607" spans="10:10" x14ac:dyDescent="0.25">
      <c r="J607" s="6"/>
    </row>
    <row r="608" spans="10:10" x14ac:dyDescent="0.25">
      <c r="J608" s="6"/>
    </row>
    <row r="609" spans="10:10" x14ac:dyDescent="0.25">
      <c r="J609" s="6"/>
    </row>
    <row r="610" spans="10:10" x14ac:dyDescent="0.25">
      <c r="J610" s="6"/>
    </row>
    <row r="611" spans="10:10" x14ac:dyDescent="0.25">
      <c r="J611" s="6"/>
    </row>
    <row r="612" spans="10:10" x14ac:dyDescent="0.25">
      <c r="J612" s="6"/>
    </row>
    <row r="613" spans="10:10" x14ac:dyDescent="0.25">
      <c r="J613" s="6"/>
    </row>
    <row r="614" spans="10:10" x14ac:dyDescent="0.25">
      <c r="J614" s="6"/>
    </row>
    <row r="615" spans="10:10" x14ac:dyDescent="0.25">
      <c r="J615" s="6"/>
    </row>
    <row r="616" spans="10:10" x14ac:dyDescent="0.25">
      <c r="J616" s="6"/>
    </row>
    <row r="617" spans="10:10" x14ac:dyDescent="0.25">
      <c r="J617" s="6"/>
    </row>
    <row r="618" spans="10:10" x14ac:dyDescent="0.25">
      <c r="J618" s="6"/>
    </row>
    <row r="619" spans="10:10" x14ac:dyDescent="0.25">
      <c r="J619" s="6"/>
    </row>
    <row r="620" spans="10:10" x14ac:dyDescent="0.25">
      <c r="J620" s="6"/>
    </row>
    <row r="621" spans="10:10" x14ac:dyDescent="0.25">
      <c r="J621" s="6"/>
    </row>
    <row r="622" spans="10:10" x14ac:dyDescent="0.25">
      <c r="J622" s="6"/>
    </row>
    <row r="623" spans="10:10" x14ac:dyDescent="0.25">
      <c r="J623" s="6"/>
    </row>
    <row r="624" spans="10:10" x14ac:dyDescent="0.25">
      <c r="J624" s="6"/>
    </row>
    <row r="625" spans="10:10" x14ac:dyDescent="0.25">
      <c r="J625" s="6"/>
    </row>
    <row r="626" spans="10:10" x14ac:dyDescent="0.25">
      <c r="J626" s="6"/>
    </row>
    <row r="627" spans="10:10" x14ac:dyDescent="0.25">
      <c r="J627" s="6"/>
    </row>
    <row r="628" spans="10:10" x14ac:dyDescent="0.25">
      <c r="J628" s="6"/>
    </row>
    <row r="629" spans="10:10" x14ac:dyDescent="0.25">
      <c r="J629" s="6"/>
    </row>
    <row r="630" spans="10:10" x14ac:dyDescent="0.25">
      <c r="J630" s="6"/>
    </row>
    <row r="631" spans="10:10" x14ac:dyDescent="0.25">
      <c r="J631" s="6"/>
    </row>
    <row r="632" spans="10:10" x14ac:dyDescent="0.25">
      <c r="J632" s="6"/>
    </row>
    <row r="633" spans="10:10" x14ac:dyDescent="0.25">
      <c r="J633" s="6"/>
    </row>
    <row r="634" spans="10:10" x14ac:dyDescent="0.25">
      <c r="J634" s="6"/>
    </row>
    <row r="635" spans="10:10" x14ac:dyDescent="0.25">
      <c r="J635" s="6"/>
    </row>
    <row r="636" spans="10:10" x14ac:dyDescent="0.25">
      <c r="J636" s="6"/>
    </row>
    <row r="637" spans="10:10" x14ac:dyDescent="0.25">
      <c r="J637" s="6"/>
    </row>
    <row r="638" spans="10:10" x14ac:dyDescent="0.25">
      <c r="J638" s="6"/>
    </row>
    <row r="639" spans="10:10" x14ac:dyDescent="0.25">
      <c r="J639" s="6"/>
    </row>
    <row r="640" spans="10:10" x14ac:dyDescent="0.25">
      <c r="J640" s="6"/>
    </row>
    <row r="641" spans="10:10" x14ac:dyDescent="0.25">
      <c r="J641" s="6"/>
    </row>
    <row r="642" spans="10:10" x14ac:dyDescent="0.25">
      <c r="J642" s="6"/>
    </row>
    <row r="643" spans="10:10" x14ac:dyDescent="0.25">
      <c r="J643" s="6"/>
    </row>
    <row r="644" spans="10:10" x14ac:dyDescent="0.25">
      <c r="J644" s="6"/>
    </row>
    <row r="645" spans="10:10" x14ac:dyDescent="0.25">
      <c r="J645" s="6"/>
    </row>
    <row r="646" spans="10:10" x14ac:dyDescent="0.25">
      <c r="J646" s="6"/>
    </row>
    <row r="647" spans="10:10" x14ac:dyDescent="0.25">
      <c r="J647" s="6"/>
    </row>
    <row r="648" spans="10:10" x14ac:dyDescent="0.25">
      <c r="J648" s="6"/>
    </row>
    <row r="649" spans="10:10" x14ac:dyDescent="0.25">
      <c r="J649" s="6"/>
    </row>
    <row r="650" spans="10:10" x14ac:dyDescent="0.25">
      <c r="J650" s="6"/>
    </row>
    <row r="651" spans="10:10" x14ac:dyDescent="0.25">
      <c r="J651" s="6"/>
    </row>
    <row r="652" spans="10:10" x14ac:dyDescent="0.25">
      <c r="J652" s="6"/>
    </row>
    <row r="653" spans="10:10" x14ac:dyDescent="0.25">
      <c r="J653" s="6"/>
    </row>
    <row r="654" spans="10:10" x14ac:dyDescent="0.25">
      <c r="J654" s="6"/>
    </row>
    <row r="655" spans="10:10" x14ac:dyDescent="0.25">
      <c r="J655" s="6"/>
    </row>
    <row r="656" spans="10:10" x14ac:dyDescent="0.25">
      <c r="J656" s="6"/>
    </row>
    <row r="657" spans="10:10" x14ac:dyDescent="0.25">
      <c r="J657" s="6"/>
    </row>
    <row r="658" spans="10:10" x14ac:dyDescent="0.25">
      <c r="J658" s="6"/>
    </row>
    <row r="659" spans="10:10" x14ac:dyDescent="0.25">
      <c r="J659" s="6"/>
    </row>
    <row r="660" spans="10:10" x14ac:dyDescent="0.25">
      <c r="J660" s="6"/>
    </row>
    <row r="661" spans="10:10" x14ac:dyDescent="0.25">
      <c r="J661" s="6"/>
    </row>
    <row r="662" spans="10:10" x14ac:dyDescent="0.25">
      <c r="J662" s="6"/>
    </row>
    <row r="663" spans="10:10" x14ac:dyDescent="0.25">
      <c r="J663" s="6"/>
    </row>
    <row r="664" spans="10:10" x14ac:dyDescent="0.25">
      <c r="J664" s="6"/>
    </row>
    <row r="665" spans="10:10" x14ac:dyDescent="0.25">
      <c r="J665" s="6"/>
    </row>
    <row r="666" spans="10:10" x14ac:dyDescent="0.25">
      <c r="J666" s="6"/>
    </row>
    <row r="667" spans="10:10" x14ac:dyDescent="0.25">
      <c r="J667" s="6"/>
    </row>
    <row r="668" spans="10:10" x14ac:dyDescent="0.25">
      <c r="J668" s="6"/>
    </row>
    <row r="669" spans="10:10" x14ac:dyDescent="0.25">
      <c r="J669" s="6"/>
    </row>
    <row r="670" spans="10:10" x14ac:dyDescent="0.25">
      <c r="J670" s="6"/>
    </row>
    <row r="671" spans="10:10" x14ac:dyDescent="0.25">
      <c r="J671" s="6"/>
    </row>
    <row r="672" spans="10:10" x14ac:dyDescent="0.25">
      <c r="J672" s="6"/>
    </row>
    <row r="673" spans="10:10" x14ac:dyDescent="0.25">
      <c r="J673" s="6"/>
    </row>
    <row r="674" spans="10:10" x14ac:dyDescent="0.25">
      <c r="J674" s="6"/>
    </row>
    <row r="675" spans="10:10" x14ac:dyDescent="0.25">
      <c r="J675" s="6"/>
    </row>
    <row r="676" spans="10:10" x14ac:dyDescent="0.25">
      <c r="J676" s="6"/>
    </row>
    <row r="677" spans="10:10" x14ac:dyDescent="0.25">
      <c r="J677" s="6"/>
    </row>
    <row r="678" spans="10:10" x14ac:dyDescent="0.25">
      <c r="J678" s="6"/>
    </row>
    <row r="679" spans="10:10" x14ac:dyDescent="0.25">
      <c r="J679" s="6"/>
    </row>
    <row r="680" spans="10:10" x14ac:dyDescent="0.25">
      <c r="J680" s="6"/>
    </row>
    <row r="681" spans="10:10" x14ac:dyDescent="0.25">
      <c r="J681" s="6"/>
    </row>
    <row r="682" spans="10:10" x14ac:dyDescent="0.25">
      <c r="J682" s="6"/>
    </row>
    <row r="683" spans="10:10" x14ac:dyDescent="0.25">
      <c r="J683" s="6"/>
    </row>
    <row r="684" spans="10:10" x14ac:dyDescent="0.25">
      <c r="J684" s="6"/>
    </row>
    <row r="685" spans="10:10" x14ac:dyDescent="0.25">
      <c r="J685" s="6"/>
    </row>
    <row r="686" spans="10:10" x14ac:dyDescent="0.25">
      <c r="J686" s="6"/>
    </row>
    <row r="687" spans="10:10" x14ac:dyDescent="0.25">
      <c r="J687" s="6"/>
    </row>
    <row r="688" spans="10:10" x14ac:dyDescent="0.25">
      <c r="J688" s="6"/>
    </row>
    <row r="689" spans="10:10" x14ac:dyDescent="0.25">
      <c r="J689" s="6"/>
    </row>
    <row r="690" spans="10:10" x14ac:dyDescent="0.25">
      <c r="J690" s="6"/>
    </row>
    <row r="691" spans="10:10" x14ac:dyDescent="0.25">
      <c r="J691" s="6"/>
    </row>
    <row r="692" spans="10:10" x14ac:dyDescent="0.25">
      <c r="J692" s="6"/>
    </row>
    <row r="693" spans="10:10" x14ac:dyDescent="0.25">
      <c r="J693" s="6"/>
    </row>
    <row r="694" spans="10:10" x14ac:dyDescent="0.25">
      <c r="J694" s="6"/>
    </row>
    <row r="695" spans="10:10" x14ac:dyDescent="0.25">
      <c r="J695" s="6"/>
    </row>
    <row r="696" spans="10:10" x14ac:dyDescent="0.25">
      <c r="J696" s="6"/>
    </row>
    <row r="697" spans="10:10" x14ac:dyDescent="0.25">
      <c r="J697" s="6"/>
    </row>
    <row r="698" spans="10:10" x14ac:dyDescent="0.25">
      <c r="J698" s="6"/>
    </row>
    <row r="699" spans="10:10" x14ac:dyDescent="0.25">
      <c r="J699" s="6"/>
    </row>
    <row r="700" spans="10:10" x14ac:dyDescent="0.25">
      <c r="J700" s="6"/>
    </row>
    <row r="701" spans="10:10" x14ac:dyDescent="0.25">
      <c r="J701" s="6"/>
    </row>
    <row r="702" spans="10:10" x14ac:dyDescent="0.25">
      <c r="J702" s="6"/>
    </row>
    <row r="703" spans="10:10" x14ac:dyDescent="0.25">
      <c r="J703" s="6"/>
    </row>
    <row r="704" spans="10:10" x14ac:dyDescent="0.25">
      <c r="J704" s="6"/>
    </row>
    <row r="705" spans="10:10" x14ac:dyDescent="0.25">
      <c r="J705" s="6"/>
    </row>
    <row r="706" spans="10:10" x14ac:dyDescent="0.25">
      <c r="J706" s="6"/>
    </row>
    <row r="707" spans="10:10" x14ac:dyDescent="0.25">
      <c r="J707" s="6"/>
    </row>
    <row r="708" spans="10:10" x14ac:dyDescent="0.25">
      <c r="J708" s="6"/>
    </row>
    <row r="709" spans="10:10" x14ac:dyDescent="0.25">
      <c r="J709" s="6"/>
    </row>
    <row r="710" spans="10:10" x14ac:dyDescent="0.25">
      <c r="J710" s="6"/>
    </row>
    <row r="711" spans="10:10" x14ac:dyDescent="0.25">
      <c r="J711" s="6"/>
    </row>
    <row r="712" spans="10:10" x14ac:dyDescent="0.25">
      <c r="J712" s="6"/>
    </row>
    <row r="713" spans="10:10" x14ac:dyDescent="0.25">
      <c r="J713" s="6"/>
    </row>
    <row r="714" spans="10:10" x14ac:dyDescent="0.25">
      <c r="J714" s="6"/>
    </row>
    <row r="715" spans="10:10" x14ac:dyDescent="0.25">
      <c r="J715" s="6"/>
    </row>
    <row r="716" spans="10:10" x14ac:dyDescent="0.25">
      <c r="J716" s="6"/>
    </row>
    <row r="717" spans="10:10" x14ac:dyDescent="0.25">
      <c r="J717" s="6"/>
    </row>
    <row r="718" spans="10:10" x14ac:dyDescent="0.25">
      <c r="J718" s="6"/>
    </row>
    <row r="719" spans="10:10" x14ac:dyDescent="0.25">
      <c r="J719" s="6"/>
    </row>
    <row r="720" spans="10:10" x14ac:dyDescent="0.25">
      <c r="J720" s="6"/>
    </row>
    <row r="721" spans="10:10" x14ac:dyDescent="0.25">
      <c r="J721" s="6"/>
    </row>
    <row r="722" spans="10:10" x14ac:dyDescent="0.25">
      <c r="J722" s="6"/>
    </row>
    <row r="723" spans="10:10" x14ac:dyDescent="0.25">
      <c r="J723" s="6"/>
    </row>
    <row r="724" spans="10:10" x14ac:dyDescent="0.25">
      <c r="J724" s="6"/>
    </row>
    <row r="725" spans="10:10" x14ac:dyDescent="0.25">
      <c r="J725" s="6"/>
    </row>
    <row r="726" spans="10:10" x14ac:dyDescent="0.25">
      <c r="J726" s="6"/>
    </row>
    <row r="727" spans="10:10" x14ac:dyDescent="0.25">
      <c r="J727" s="6"/>
    </row>
    <row r="728" spans="10:10" x14ac:dyDescent="0.25">
      <c r="J728" s="6"/>
    </row>
    <row r="729" spans="10:10" x14ac:dyDescent="0.25">
      <c r="J729" s="6"/>
    </row>
    <row r="730" spans="10:10" x14ac:dyDescent="0.25">
      <c r="J730" s="6"/>
    </row>
    <row r="731" spans="10:10" x14ac:dyDescent="0.25">
      <c r="J731" s="6"/>
    </row>
    <row r="732" spans="10:10" x14ac:dyDescent="0.25">
      <c r="J732" s="6"/>
    </row>
    <row r="733" spans="10:10" x14ac:dyDescent="0.25">
      <c r="J733" s="6"/>
    </row>
    <row r="734" spans="10:10" x14ac:dyDescent="0.25">
      <c r="J734" s="6"/>
    </row>
    <row r="735" spans="10:10" x14ac:dyDescent="0.25">
      <c r="J735" s="6"/>
    </row>
    <row r="736" spans="10:10" x14ac:dyDescent="0.25">
      <c r="J736" s="6"/>
    </row>
    <row r="737" spans="10:10" x14ac:dyDescent="0.25">
      <c r="J737" s="6"/>
    </row>
    <row r="738" spans="10:10" x14ac:dyDescent="0.25">
      <c r="J738" s="6"/>
    </row>
    <row r="739" spans="10:10" x14ac:dyDescent="0.25">
      <c r="J739" s="6"/>
    </row>
    <row r="740" spans="10:10" x14ac:dyDescent="0.25">
      <c r="J740" s="6"/>
    </row>
    <row r="741" spans="10:10" x14ac:dyDescent="0.25">
      <c r="J741" s="6"/>
    </row>
    <row r="742" spans="10:10" x14ac:dyDescent="0.25">
      <c r="J742" s="6"/>
    </row>
    <row r="743" spans="10:10" x14ac:dyDescent="0.25">
      <c r="J743" s="6"/>
    </row>
    <row r="744" spans="10:10" x14ac:dyDescent="0.25">
      <c r="J744" s="6"/>
    </row>
    <row r="745" spans="10:10" x14ac:dyDescent="0.25">
      <c r="J745" s="6"/>
    </row>
    <row r="746" spans="10:10" x14ac:dyDescent="0.25">
      <c r="J746" s="6"/>
    </row>
    <row r="747" spans="10:10" x14ac:dyDescent="0.25">
      <c r="J747" s="6"/>
    </row>
    <row r="748" spans="10:10" x14ac:dyDescent="0.25">
      <c r="J748" s="6"/>
    </row>
    <row r="749" spans="10:10" x14ac:dyDescent="0.25">
      <c r="J749" s="6"/>
    </row>
    <row r="750" spans="10:10" x14ac:dyDescent="0.25">
      <c r="J750" s="6"/>
    </row>
    <row r="751" spans="10:10" x14ac:dyDescent="0.25">
      <c r="J751" s="6"/>
    </row>
    <row r="752" spans="10:10" x14ac:dyDescent="0.25">
      <c r="J752" s="6"/>
    </row>
    <row r="753" spans="10:10" x14ac:dyDescent="0.25">
      <c r="J753" s="6"/>
    </row>
    <row r="754" spans="10:10" x14ac:dyDescent="0.25">
      <c r="J754" s="6"/>
    </row>
    <row r="755" spans="10:10" x14ac:dyDescent="0.25">
      <c r="J755" s="6"/>
    </row>
    <row r="756" spans="10:10" x14ac:dyDescent="0.25">
      <c r="J756" s="6"/>
    </row>
    <row r="757" spans="10:10" x14ac:dyDescent="0.25">
      <c r="J757" s="6"/>
    </row>
    <row r="758" spans="10:10" x14ac:dyDescent="0.25">
      <c r="J758" s="6"/>
    </row>
    <row r="759" spans="10:10" x14ac:dyDescent="0.25">
      <c r="J759" s="6"/>
    </row>
    <row r="760" spans="10:10" x14ac:dyDescent="0.25">
      <c r="J760" s="6"/>
    </row>
    <row r="761" spans="10:10" x14ac:dyDescent="0.25">
      <c r="J761" s="6"/>
    </row>
    <row r="762" spans="10:10" x14ac:dyDescent="0.25">
      <c r="J762" s="6"/>
    </row>
    <row r="763" spans="10:10" x14ac:dyDescent="0.25">
      <c r="J763" s="6"/>
    </row>
    <row r="764" spans="10:10" x14ac:dyDescent="0.25">
      <c r="J764" s="6"/>
    </row>
    <row r="765" spans="10:10" x14ac:dyDescent="0.25">
      <c r="J765" s="6"/>
    </row>
    <row r="766" spans="10:10" x14ac:dyDescent="0.25">
      <c r="J766" s="6"/>
    </row>
    <row r="767" spans="10:10" x14ac:dyDescent="0.25">
      <c r="J767" s="6"/>
    </row>
    <row r="768" spans="10:10" x14ac:dyDescent="0.25">
      <c r="J768" s="6"/>
    </row>
    <row r="769" spans="10:10" x14ac:dyDescent="0.25">
      <c r="J769" s="6"/>
    </row>
    <row r="770" spans="10:10" x14ac:dyDescent="0.25">
      <c r="J770" s="6"/>
    </row>
    <row r="771" spans="10:10" x14ac:dyDescent="0.25">
      <c r="J771" s="6"/>
    </row>
    <row r="772" spans="10:10" x14ac:dyDescent="0.25">
      <c r="J772" s="6"/>
    </row>
    <row r="773" spans="10:10" x14ac:dyDescent="0.25">
      <c r="J773" s="6"/>
    </row>
    <row r="774" spans="10:10" x14ac:dyDescent="0.25">
      <c r="J774" s="6"/>
    </row>
    <row r="775" spans="10:10" x14ac:dyDescent="0.25">
      <c r="J775" s="6"/>
    </row>
    <row r="776" spans="10:10" x14ac:dyDescent="0.25">
      <c r="J776" s="6"/>
    </row>
    <row r="777" spans="10:10" x14ac:dyDescent="0.25">
      <c r="J777" s="6"/>
    </row>
    <row r="778" spans="10:10" x14ac:dyDescent="0.25">
      <c r="J778" s="6"/>
    </row>
    <row r="779" spans="10:10" x14ac:dyDescent="0.25">
      <c r="J779" s="6"/>
    </row>
    <row r="780" spans="10:10" x14ac:dyDescent="0.25">
      <c r="J780" s="6"/>
    </row>
    <row r="781" spans="10:10" x14ac:dyDescent="0.25">
      <c r="J781" s="6"/>
    </row>
    <row r="782" spans="10:10" x14ac:dyDescent="0.25">
      <c r="J782" s="6"/>
    </row>
    <row r="783" spans="10:10" x14ac:dyDescent="0.25">
      <c r="J783" s="6"/>
    </row>
    <row r="784" spans="10:10" x14ac:dyDescent="0.25">
      <c r="J784" s="6"/>
    </row>
    <row r="785" spans="10:10" x14ac:dyDescent="0.25">
      <c r="J785" s="6"/>
    </row>
    <row r="786" spans="10:10" x14ac:dyDescent="0.25">
      <c r="J786" s="6"/>
    </row>
    <row r="787" spans="10:10" x14ac:dyDescent="0.25">
      <c r="J787" s="6"/>
    </row>
    <row r="788" spans="10:10" x14ac:dyDescent="0.25">
      <c r="J788" s="6"/>
    </row>
    <row r="789" spans="10:10" x14ac:dyDescent="0.25">
      <c r="J789" s="6"/>
    </row>
    <row r="790" spans="10:10" x14ac:dyDescent="0.25">
      <c r="J790" s="6"/>
    </row>
    <row r="791" spans="10:10" x14ac:dyDescent="0.25">
      <c r="J791" s="6"/>
    </row>
    <row r="792" spans="10:10" x14ac:dyDescent="0.25">
      <c r="J792" s="6"/>
    </row>
    <row r="793" spans="10:10" x14ac:dyDescent="0.25">
      <c r="J793" s="6"/>
    </row>
    <row r="794" spans="10:10" x14ac:dyDescent="0.25">
      <c r="J794" s="6"/>
    </row>
    <row r="795" spans="10:10" x14ac:dyDescent="0.25">
      <c r="J795" s="6"/>
    </row>
    <row r="796" spans="10:10" x14ac:dyDescent="0.25">
      <c r="J796" s="6"/>
    </row>
    <row r="797" spans="10:10" x14ac:dyDescent="0.25">
      <c r="J797" s="6"/>
    </row>
    <row r="798" spans="10:10" x14ac:dyDescent="0.25">
      <c r="J798" s="6"/>
    </row>
    <row r="799" spans="10:10" x14ac:dyDescent="0.25">
      <c r="J799" s="6"/>
    </row>
    <row r="800" spans="10:10" x14ac:dyDescent="0.25">
      <c r="J800" s="6"/>
    </row>
    <row r="801" spans="10:10" x14ac:dyDescent="0.25">
      <c r="J801" s="6"/>
    </row>
    <row r="802" spans="10:10" x14ac:dyDescent="0.25">
      <c r="J802" s="6"/>
    </row>
    <row r="803" spans="10:10" x14ac:dyDescent="0.25">
      <c r="J803" s="6"/>
    </row>
    <row r="804" spans="10:10" x14ac:dyDescent="0.25">
      <c r="J804" s="6"/>
    </row>
    <row r="805" spans="10:10" x14ac:dyDescent="0.25">
      <c r="J805" s="6"/>
    </row>
    <row r="806" spans="10:10" x14ac:dyDescent="0.25">
      <c r="J806" s="6"/>
    </row>
    <row r="807" spans="10:10" x14ac:dyDescent="0.25">
      <c r="J807" s="6"/>
    </row>
    <row r="808" spans="10:10" x14ac:dyDescent="0.25">
      <c r="J808" s="6"/>
    </row>
    <row r="809" spans="10:10" x14ac:dyDescent="0.25">
      <c r="J809" s="6"/>
    </row>
    <row r="810" spans="10:10" x14ac:dyDescent="0.25">
      <c r="J810" s="6"/>
    </row>
    <row r="811" spans="10:10" x14ac:dyDescent="0.25">
      <c r="J811" s="6"/>
    </row>
    <row r="812" spans="10:10" x14ac:dyDescent="0.25">
      <c r="J812" s="6"/>
    </row>
    <row r="813" spans="10:10" x14ac:dyDescent="0.25">
      <c r="J813" s="6"/>
    </row>
    <row r="814" spans="10:10" x14ac:dyDescent="0.25">
      <c r="J814" s="6"/>
    </row>
    <row r="815" spans="10:10" x14ac:dyDescent="0.25">
      <c r="J815" s="6"/>
    </row>
    <row r="816" spans="10:10" x14ac:dyDescent="0.25">
      <c r="J816" s="6"/>
    </row>
    <row r="817" spans="10:10" x14ac:dyDescent="0.25">
      <c r="J817" s="6"/>
    </row>
    <row r="818" spans="10:10" x14ac:dyDescent="0.25">
      <c r="J818" s="6"/>
    </row>
    <row r="819" spans="10:10" x14ac:dyDescent="0.25">
      <c r="J819" s="6"/>
    </row>
    <row r="820" spans="10:10" x14ac:dyDescent="0.25">
      <c r="J820" s="6"/>
    </row>
    <row r="821" spans="10:10" x14ac:dyDescent="0.25">
      <c r="J821" s="6"/>
    </row>
    <row r="822" spans="10:10" x14ac:dyDescent="0.25">
      <c r="J822" s="6"/>
    </row>
    <row r="823" spans="10:10" x14ac:dyDescent="0.25">
      <c r="J823" s="6"/>
    </row>
    <row r="824" spans="10:10" x14ac:dyDescent="0.25">
      <c r="J824" s="6"/>
    </row>
    <row r="825" spans="10:10" x14ac:dyDescent="0.25">
      <c r="J825" s="6"/>
    </row>
    <row r="826" spans="10:10" x14ac:dyDescent="0.25">
      <c r="J826" s="6"/>
    </row>
    <row r="827" spans="10:10" x14ac:dyDescent="0.25">
      <c r="J827" s="6"/>
    </row>
    <row r="828" spans="10:10" x14ac:dyDescent="0.25">
      <c r="J828" s="6"/>
    </row>
    <row r="829" spans="10:10" x14ac:dyDescent="0.25">
      <c r="J829" s="6"/>
    </row>
    <row r="830" spans="10:10" x14ac:dyDescent="0.25">
      <c r="J830" s="6"/>
    </row>
    <row r="831" spans="10:10" x14ac:dyDescent="0.25">
      <c r="J831" s="6"/>
    </row>
    <row r="832" spans="10:10" x14ac:dyDescent="0.25">
      <c r="J832" s="6"/>
    </row>
    <row r="833" spans="10:10" x14ac:dyDescent="0.25">
      <c r="J833" s="6"/>
    </row>
    <row r="834" spans="10:10" x14ac:dyDescent="0.25">
      <c r="J834" s="6"/>
    </row>
    <row r="835" spans="10:10" x14ac:dyDescent="0.25">
      <c r="J835" s="6"/>
    </row>
    <row r="836" spans="10:10" x14ac:dyDescent="0.25">
      <c r="J836" s="6"/>
    </row>
    <row r="837" spans="10:10" x14ac:dyDescent="0.25">
      <c r="J837" s="6"/>
    </row>
    <row r="838" spans="10:10" x14ac:dyDescent="0.25">
      <c r="J838" s="6"/>
    </row>
    <row r="839" spans="10:10" x14ac:dyDescent="0.25">
      <c r="J839" s="6"/>
    </row>
    <row r="840" spans="10:10" x14ac:dyDescent="0.25">
      <c r="J840" s="6"/>
    </row>
    <row r="841" spans="10:10" x14ac:dyDescent="0.25">
      <c r="J841" s="6"/>
    </row>
    <row r="842" spans="10:10" x14ac:dyDescent="0.25">
      <c r="J842" s="6"/>
    </row>
    <row r="843" spans="10:10" x14ac:dyDescent="0.25">
      <c r="J843" s="6"/>
    </row>
    <row r="844" spans="10:10" x14ac:dyDescent="0.25">
      <c r="J844" s="6"/>
    </row>
    <row r="845" spans="10:10" x14ac:dyDescent="0.25">
      <c r="J845" s="6"/>
    </row>
    <row r="846" spans="10:10" x14ac:dyDescent="0.25">
      <c r="J846" s="6"/>
    </row>
    <row r="847" spans="10:10" x14ac:dyDescent="0.25">
      <c r="J847" s="6"/>
    </row>
    <row r="848" spans="10:10" x14ac:dyDescent="0.25">
      <c r="J848" s="6"/>
    </row>
    <row r="849" spans="10:10" x14ac:dyDescent="0.25">
      <c r="J849" s="6"/>
    </row>
    <row r="850" spans="10:10" x14ac:dyDescent="0.25">
      <c r="J850" s="6"/>
    </row>
    <row r="851" spans="10:10" x14ac:dyDescent="0.25">
      <c r="J851" s="6"/>
    </row>
    <row r="852" spans="10:10" x14ac:dyDescent="0.25">
      <c r="J852" s="6"/>
    </row>
    <row r="853" spans="10:10" x14ac:dyDescent="0.25">
      <c r="J853" s="6"/>
    </row>
    <row r="854" spans="10:10" x14ac:dyDescent="0.25">
      <c r="J854" s="6"/>
    </row>
    <row r="855" spans="10:10" x14ac:dyDescent="0.25">
      <c r="J855" s="6"/>
    </row>
    <row r="856" spans="10:10" x14ac:dyDescent="0.25">
      <c r="J856" s="6"/>
    </row>
    <row r="857" spans="10:10" x14ac:dyDescent="0.25">
      <c r="J857" s="6"/>
    </row>
    <row r="858" spans="10:10" x14ac:dyDescent="0.25">
      <c r="J858" s="6"/>
    </row>
    <row r="859" spans="10:10" x14ac:dyDescent="0.25">
      <c r="J859" s="6"/>
    </row>
    <row r="860" spans="10:10" x14ac:dyDescent="0.25">
      <c r="J860" s="6"/>
    </row>
    <row r="861" spans="10:10" x14ac:dyDescent="0.25">
      <c r="J861" s="6"/>
    </row>
    <row r="862" spans="10:10" x14ac:dyDescent="0.25">
      <c r="J862" s="6"/>
    </row>
    <row r="863" spans="10:10" x14ac:dyDescent="0.25">
      <c r="J863" s="6"/>
    </row>
    <row r="864" spans="10:10" x14ac:dyDescent="0.25">
      <c r="J864" s="6"/>
    </row>
    <row r="865" spans="10:10" x14ac:dyDescent="0.25">
      <c r="J865" s="6"/>
    </row>
    <row r="866" spans="10:10" x14ac:dyDescent="0.25">
      <c r="J866" s="6"/>
    </row>
    <row r="867" spans="10:10" x14ac:dyDescent="0.25">
      <c r="J867" s="6"/>
    </row>
    <row r="868" spans="10:10" x14ac:dyDescent="0.25">
      <c r="J868" s="6"/>
    </row>
    <row r="869" spans="10:10" x14ac:dyDescent="0.25">
      <c r="J869" s="6"/>
    </row>
    <row r="870" spans="10:10" x14ac:dyDescent="0.25">
      <c r="J870" s="6"/>
    </row>
    <row r="871" spans="10:10" x14ac:dyDescent="0.25">
      <c r="J871" s="6"/>
    </row>
    <row r="872" spans="10:10" x14ac:dyDescent="0.25">
      <c r="J872" s="6"/>
    </row>
    <row r="873" spans="10:10" x14ac:dyDescent="0.25">
      <c r="J873" s="6"/>
    </row>
    <row r="874" spans="10:10" x14ac:dyDescent="0.25">
      <c r="J874" s="6"/>
    </row>
    <row r="875" spans="10:10" x14ac:dyDescent="0.25">
      <c r="J875" s="6"/>
    </row>
    <row r="876" spans="10:10" x14ac:dyDescent="0.25">
      <c r="J876" s="6"/>
    </row>
    <row r="877" spans="10:10" x14ac:dyDescent="0.25">
      <c r="J877" s="6"/>
    </row>
    <row r="878" spans="10:10" x14ac:dyDescent="0.25">
      <c r="J878" s="6"/>
    </row>
    <row r="879" spans="10:10" x14ac:dyDescent="0.25">
      <c r="J879" s="6"/>
    </row>
    <row r="880" spans="10:10" x14ac:dyDescent="0.25">
      <c r="J880" s="6"/>
    </row>
    <row r="881" spans="10:10" x14ac:dyDescent="0.25">
      <c r="J881" s="6"/>
    </row>
    <row r="882" spans="10:10" x14ac:dyDescent="0.25">
      <c r="J882" s="6"/>
    </row>
    <row r="883" spans="10:10" x14ac:dyDescent="0.25">
      <c r="J883" s="6"/>
    </row>
    <row r="884" spans="10:10" x14ac:dyDescent="0.25">
      <c r="J884" s="6"/>
    </row>
    <row r="885" spans="10:10" x14ac:dyDescent="0.25">
      <c r="J885" s="6"/>
    </row>
    <row r="886" spans="10:10" x14ac:dyDescent="0.25">
      <c r="J886" s="6"/>
    </row>
    <row r="887" spans="10:10" x14ac:dyDescent="0.25">
      <c r="J887" s="6"/>
    </row>
    <row r="888" spans="10:10" x14ac:dyDescent="0.25">
      <c r="J888" s="6"/>
    </row>
    <row r="889" spans="10:10" x14ac:dyDescent="0.25">
      <c r="J889" s="6"/>
    </row>
    <row r="890" spans="10:10" x14ac:dyDescent="0.25">
      <c r="J890" s="6"/>
    </row>
    <row r="891" spans="10:10" x14ac:dyDescent="0.25">
      <c r="J891" s="6"/>
    </row>
    <row r="892" spans="10:10" x14ac:dyDescent="0.25">
      <c r="J892" s="6"/>
    </row>
    <row r="893" spans="10:10" x14ac:dyDescent="0.25">
      <c r="J893" s="6"/>
    </row>
    <row r="894" spans="10:10" x14ac:dyDescent="0.25">
      <c r="J894" s="6"/>
    </row>
    <row r="895" spans="10:10" x14ac:dyDescent="0.25">
      <c r="J895" s="6"/>
    </row>
    <row r="896" spans="10:10" x14ac:dyDescent="0.25">
      <c r="J896" s="6"/>
    </row>
    <row r="897" spans="10:10" x14ac:dyDescent="0.25">
      <c r="J897" s="6"/>
    </row>
    <row r="898" spans="10:10" x14ac:dyDescent="0.25">
      <c r="J898" s="6"/>
    </row>
    <row r="899" spans="10:10" x14ac:dyDescent="0.25">
      <c r="J899" s="6"/>
    </row>
    <row r="900" spans="10:10" x14ac:dyDescent="0.25">
      <c r="J900" s="6"/>
    </row>
    <row r="901" spans="10:10" x14ac:dyDescent="0.25">
      <c r="J901" s="6"/>
    </row>
    <row r="902" spans="10:10" x14ac:dyDescent="0.25">
      <c r="J902" s="6"/>
    </row>
    <row r="903" spans="10:10" x14ac:dyDescent="0.25">
      <c r="J903" s="6"/>
    </row>
    <row r="904" spans="10:10" x14ac:dyDescent="0.25">
      <c r="J904" s="6"/>
    </row>
    <row r="905" spans="10:10" x14ac:dyDescent="0.25">
      <c r="J905" s="6"/>
    </row>
    <row r="906" spans="10:10" x14ac:dyDescent="0.25">
      <c r="J906" s="6"/>
    </row>
    <row r="907" spans="10:10" x14ac:dyDescent="0.25">
      <c r="J907" s="6"/>
    </row>
    <row r="908" spans="10:10" x14ac:dyDescent="0.25">
      <c r="J908" s="6"/>
    </row>
    <row r="909" spans="10:10" x14ac:dyDescent="0.25">
      <c r="J909" s="6"/>
    </row>
    <row r="910" spans="10:10" x14ac:dyDescent="0.25">
      <c r="J910" s="6"/>
    </row>
    <row r="911" spans="10:10" x14ac:dyDescent="0.25">
      <c r="J911" s="6"/>
    </row>
    <row r="912" spans="10:10" x14ac:dyDescent="0.25">
      <c r="J912" s="6"/>
    </row>
    <row r="913" spans="10:10" x14ac:dyDescent="0.25">
      <c r="J913" s="6"/>
    </row>
    <row r="914" spans="10:10" x14ac:dyDescent="0.25">
      <c r="J914" s="6"/>
    </row>
    <row r="915" spans="10:10" x14ac:dyDescent="0.25">
      <c r="J915" s="6"/>
    </row>
    <row r="916" spans="10:10" x14ac:dyDescent="0.25">
      <c r="J916" s="6"/>
    </row>
    <row r="917" spans="10:10" x14ac:dyDescent="0.25">
      <c r="J917" s="6"/>
    </row>
    <row r="918" spans="10:10" x14ac:dyDescent="0.25">
      <c r="J918" s="6"/>
    </row>
    <row r="919" spans="10:10" x14ac:dyDescent="0.25">
      <c r="J919" s="6"/>
    </row>
    <row r="920" spans="10:10" x14ac:dyDescent="0.25">
      <c r="J920" s="6"/>
    </row>
    <row r="921" spans="10:10" x14ac:dyDescent="0.25">
      <c r="J921" s="6"/>
    </row>
    <row r="922" spans="10:10" x14ac:dyDescent="0.25">
      <c r="J922" s="6"/>
    </row>
    <row r="923" spans="10:10" x14ac:dyDescent="0.25">
      <c r="J923" s="6"/>
    </row>
    <row r="924" spans="10:10" x14ac:dyDescent="0.25">
      <c r="J924" s="6"/>
    </row>
    <row r="925" spans="10:10" x14ac:dyDescent="0.25">
      <c r="J925" s="6"/>
    </row>
    <row r="926" spans="10:10" x14ac:dyDescent="0.25">
      <c r="J926" s="6"/>
    </row>
    <row r="927" spans="10:10" x14ac:dyDescent="0.25">
      <c r="J927" s="6"/>
    </row>
    <row r="928" spans="10:10" x14ac:dyDescent="0.25">
      <c r="J928" s="6"/>
    </row>
    <row r="929" spans="10:10" x14ac:dyDescent="0.25">
      <c r="J929" s="6"/>
    </row>
    <row r="930" spans="10:10" x14ac:dyDescent="0.25">
      <c r="J930" s="6"/>
    </row>
    <row r="931" spans="10:10" x14ac:dyDescent="0.25">
      <c r="J931" s="6"/>
    </row>
    <row r="932" spans="10:10" x14ac:dyDescent="0.25">
      <c r="J932" s="6"/>
    </row>
    <row r="933" spans="10:10" x14ac:dyDescent="0.25">
      <c r="J933" s="6"/>
    </row>
    <row r="934" spans="10:10" x14ac:dyDescent="0.25">
      <c r="J934" s="6"/>
    </row>
    <row r="935" spans="10:10" x14ac:dyDescent="0.25">
      <c r="J935" s="6"/>
    </row>
    <row r="936" spans="10:10" x14ac:dyDescent="0.25">
      <c r="J936" s="6"/>
    </row>
    <row r="937" spans="10:10" x14ac:dyDescent="0.25">
      <c r="J937" s="6"/>
    </row>
    <row r="938" spans="10:10" x14ac:dyDescent="0.25">
      <c r="J938" s="6"/>
    </row>
    <row r="939" spans="10:10" x14ac:dyDescent="0.25">
      <c r="J939" s="6"/>
    </row>
    <row r="940" spans="10:10" x14ac:dyDescent="0.25">
      <c r="J940" s="6"/>
    </row>
    <row r="941" spans="10:10" x14ac:dyDescent="0.25">
      <c r="J941" s="6"/>
    </row>
    <row r="942" spans="10:10" x14ac:dyDescent="0.25">
      <c r="J942" s="6"/>
    </row>
    <row r="943" spans="10:10" x14ac:dyDescent="0.25">
      <c r="J943" s="6"/>
    </row>
    <row r="944" spans="10:10" x14ac:dyDescent="0.25">
      <c r="J944" s="6"/>
    </row>
    <row r="945" spans="10:10" x14ac:dyDescent="0.25">
      <c r="J945" s="6"/>
    </row>
    <row r="946" spans="10:10" x14ac:dyDescent="0.25">
      <c r="J946" s="6"/>
    </row>
    <row r="947" spans="10:10" x14ac:dyDescent="0.25">
      <c r="J947" s="6"/>
    </row>
    <row r="948" spans="10:10" x14ac:dyDescent="0.25">
      <c r="J948" s="6"/>
    </row>
    <row r="949" spans="10:10" x14ac:dyDescent="0.25">
      <c r="J949" s="6"/>
    </row>
    <row r="950" spans="10:10" x14ac:dyDescent="0.25">
      <c r="J950" s="6"/>
    </row>
    <row r="951" spans="10:10" x14ac:dyDescent="0.25">
      <c r="J951" s="6"/>
    </row>
    <row r="952" spans="10:10" x14ac:dyDescent="0.25">
      <c r="J952" s="6"/>
    </row>
    <row r="953" spans="10:10" x14ac:dyDescent="0.25">
      <c r="J953" s="6"/>
    </row>
    <row r="954" spans="10:10" x14ac:dyDescent="0.25">
      <c r="J954" s="6"/>
    </row>
    <row r="955" spans="10:10" x14ac:dyDescent="0.25">
      <c r="J955" s="6"/>
    </row>
    <row r="956" spans="10:10" x14ac:dyDescent="0.25">
      <c r="J956" s="6"/>
    </row>
    <row r="957" spans="10:10" x14ac:dyDescent="0.25">
      <c r="J957" s="6"/>
    </row>
    <row r="958" spans="10:10" x14ac:dyDescent="0.25">
      <c r="J958" s="6"/>
    </row>
    <row r="959" spans="10:10" x14ac:dyDescent="0.25">
      <c r="J959" s="6"/>
    </row>
    <row r="960" spans="10:10" x14ac:dyDescent="0.25">
      <c r="J960" s="6"/>
    </row>
    <row r="961" spans="10:10" x14ac:dyDescent="0.25">
      <c r="J961" s="6"/>
    </row>
    <row r="962" spans="10:10" x14ac:dyDescent="0.25">
      <c r="J962" s="6"/>
    </row>
    <row r="963" spans="10:10" x14ac:dyDescent="0.25">
      <c r="J963" s="6"/>
    </row>
    <row r="964" spans="10:10" x14ac:dyDescent="0.25">
      <c r="J964" s="6"/>
    </row>
    <row r="965" spans="10:10" x14ac:dyDescent="0.25">
      <c r="J965" s="6"/>
    </row>
    <row r="966" spans="10:10" x14ac:dyDescent="0.25">
      <c r="J966" s="6"/>
    </row>
    <row r="967" spans="10:10" x14ac:dyDescent="0.25">
      <c r="J967" s="6"/>
    </row>
    <row r="968" spans="10:10" x14ac:dyDescent="0.25">
      <c r="J968" s="6"/>
    </row>
    <row r="969" spans="10:10" x14ac:dyDescent="0.25">
      <c r="J969" s="6"/>
    </row>
    <row r="970" spans="10:10" x14ac:dyDescent="0.25">
      <c r="J970" s="6"/>
    </row>
    <row r="971" spans="10:10" x14ac:dyDescent="0.25">
      <c r="J971" s="6"/>
    </row>
    <row r="972" spans="10:10" x14ac:dyDescent="0.25">
      <c r="J972" s="6"/>
    </row>
    <row r="973" spans="10:10" x14ac:dyDescent="0.25">
      <c r="J973" s="6"/>
    </row>
    <row r="974" spans="10:10" x14ac:dyDescent="0.25">
      <c r="J974" s="6"/>
    </row>
    <row r="975" spans="10:10" x14ac:dyDescent="0.25">
      <c r="J975" s="6"/>
    </row>
    <row r="976" spans="10:10" x14ac:dyDescent="0.25">
      <c r="J976" s="6"/>
    </row>
    <row r="977" spans="10:10" x14ac:dyDescent="0.25">
      <c r="J977" s="6"/>
    </row>
    <row r="978" spans="10:10" x14ac:dyDescent="0.25">
      <c r="J978" s="6"/>
    </row>
    <row r="979" spans="10:10" x14ac:dyDescent="0.25">
      <c r="J979" s="6"/>
    </row>
    <row r="980" spans="10:10" x14ac:dyDescent="0.25">
      <c r="J980" s="6"/>
    </row>
    <row r="981" spans="10:10" x14ac:dyDescent="0.25">
      <c r="J981" s="6"/>
    </row>
    <row r="982" spans="10:10" x14ac:dyDescent="0.25">
      <c r="J982" s="6"/>
    </row>
    <row r="983" spans="10:10" x14ac:dyDescent="0.25">
      <c r="J983" s="6"/>
    </row>
    <row r="984" spans="10:10" x14ac:dyDescent="0.25">
      <c r="J984" s="6"/>
    </row>
    <row r="985" spans="10:10" x14ac:dyDescent="0.25">
      <c r="J985" s="6"/>
    </row>
    <row r="986" spans="10:10" x14ac:dyDescent="0.25">
      <c r="J986" s="6"/>
    </row>
    <row r="987" spans="10:10" x14ac:dyDescent="0.25">
      <c r="J987" s="6"/>
    </row>
    <row r="988" spans="10:10" x14ac:dyDescent="0.25">
      <c r="J988" s="6"/>
    </row>
    <row r="989" spans="10:10" x14ac:dyDescent="0.25">
      <c r="J989" s="6"/>
    </row>
    <row r="990" spans="10:10" x14ac:dyDescent="0.25">
      <c r="J990" s="6"/>
    </row>
    <row r="991" spans="10:10" x14ac:dyDescent="0.25">
      <c r="J991" s="6"/>
    </row>
    <row r="992" spans="10:10" x14ac:dyDescent="0.25">
      <c r="J992" s="6"/>
    </row>
    <row r="993" spans="10:10" x14ac:dyDescent="0.25">
      <c r="J993" s="6"/>
    </row>
    <row r="994" spans="10:10" x14ac:dyDescent="0.25">
      <c r="J994" s="6"/>
    </row>
    <row r="995" spans="10:10" x14ac:dyDescent="0.25">
      <c r="J995" s="6"/>
    </row>
    <row r="996" spans="10:10" x14ac:dyDescent="0.25">
      <c r="J996" s="6"/>
    </row>
    <row r="997" spans="10:10" x14ac:dyDescent="0.25">
      <c r="J997" s="6"/>
    </row>
    <row r="998" spans="10:10" x14ac:dyDescent="0.25">
      <c r="J998" s="6"/>
    </row>
    <row r="999" spans="10:10" x14ac:dyDescent="0.25">
      <c r="J999" s="6"/>
    </row>
    <row r="1000" spans="10:10" x14ac:dyDescent="0.25">
      <c r="J1000" s="6"/>
    </row>
    <row r="1001" spans="10:10" x14ac:dyDescent="0.25">
      <c r="J1001" s="6"/>
    </row>
    <row r="1002" spans="10:10" x14ac:dyDescent="0.25">
      <c r="J1002" s="6"/>
    </row>
    <row r="1003" spans="10:10" x14ac:dyDescent="0.25">
      <c r="J1003" s="6"/>
    </row>
    <row r="1004" spans="10:10" x14ac:dyDescent="0.25">
      <c r="J1004" s="6"/>
    </row>
    <row r="1005" spans="10:10" x14ac:dyDescent="0.25">
      <c r="J1005" s="6"/>
    </row>
    <row r="1006" spans="10:10" x14ac:dyDescent="0.25">
      <c r="J1006" s="6"/>
    </row>
    <row r="1007" spans="10:10" x14ac:dyDescent="0.25">
      <c r="J1007" s="6"/>
    </row>
    <row r="1008" spans="10:10" x14ac:dyDescent="0.25">
      <c r="J1008" s="6"/>
    </row>
    <row r="1009" spans="10:10" x14ac:dyDescent="0.25">
      <c r="J1009" s="6"/>
    </row>
    <row r="1010" spans="10:10" x14ac:dyDescent="0.25">
      <c r="J1010" s="6"/>
    </row>
    <row r="1011" spans="10:10" x14ac:dyDescent="0.25">
      <c r="J1011" s="6"/>
    </row>
    <row r="1012" spans="10:10" x14ac:dyDescent="0.25">
      <c r="J1012" s="6"/>
    </row>
    <row r="1013" spans="10:10" x14ac:dyDescent="0.25">
      <c r="J1013" s="6"/>
    </row>
    <row r="1014" spans="10:10" x14ac:dyDescent="0.25">
      <c r="J1014" s="6"/>
    </row>
    <row r="1015" spans="10:10" x14ac:dyDescent="0.25">
      <c r="J1015" s="6"/>
    </row>
    <row r="1016" spans="10:10" x14ac:dyDescent="0.25">
      <c r="J1016" s="6"/>
    </row>
  </sheetData>
  <mergeCells count="13">
    <mergeCell ref="A3:B3"/>
    <mergeCell ref="T3:AB3"/>
    <mergeCell ref="T4:U4"/>
    <mergeCell ref="V4:AA4"/>
    <mergeCell ref="AB4:AB6"/>
    <mergeCell ref="D3:E3"/>
    <mergeCell ref="T5:U5"/>
    <mergeCell ref="V5:AA5"/>
    <mergeCell ref="T18:T26"/>
    <mergeCell ref="U18:U19"/>
    <mergeCell ref="V18:V19"/>
    <mergeCell ref="U20:U25"/>
    <mergeCell ref="V20:V25"/>
  </mergeCells>
  <dataValidations disablePrompts="1" count="3">
    <dataValidation type="list" allowBlank="1" showInputMessage="1" showErrorMessage="1" sqref="B37:B41" xr:uid="{00000000-0002-0000-0000-000000000000}">
      <formula1>$M$40:$M$41</formula1>
    </dataValidation>
    <dataValidation type="list" allowBlank="1" sqref="A37:A41" xr:uid="{00000000-0002-0000-0000-000001000000}">
      <formula1>$M$33:$M$38</formula1>
    </dataValidation>
    <dataValidation type="list" allowBlank="1" sqref="B46" xr:uid="{00000000-0002-0000-0000-000002000000}">
      <formula1>$Q$5:$Q$6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21" x14ac:dyDescent="0.35"/>
  <sheetData/>
  <pageMargins left="0.7" right="0.7" top="0.75" bottom="0.75" header="0.3" footer="0.3"/>
  <pageSetup paperSize="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Prakash Kurkiya</dc:creator>
  <cp:lastModifiedBy>Arjun C Babu</cp:lastModifiedBy>
  <dcterms:created xsi:type="dcterms:W3CDTF">2021-08-02T09:44:12Z</dcterms:created>
  <dcterms:modified xsi:type="dcterms:W3CDTF">2023-03-06T11:49:52Z</dcterms:modified>
</cp:coreProperties>
</file>